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Phong th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<sst xmlns="http://schemas.openxmlformats.org/spreadsheetml/2006/main" count="911" uniqueCount="541">
  <si>
    <t>Cán bộ chấm thi 2</t>
  </si>
  <si>
    <t>Cán bộ chấm thi 1</t>
  </si>
  <si>
    <t>Cán bộ coi thi</t>
  </si>
  <si>
    <t>Số thí sinh dự thi: …….                      Số bài: …….                                  Số tờ: …….</t>
  </si>
  <si>
    <t>Điểm</t>
  </si>
  <si>
    <t>Ngày sinh</t>
  </si>
  <si>
    <t>Tên</t>
  </si>
  <si>
    <t>Họ lót</t>
  </si>
  <si>
    <t>SBD</t>
  </si>
  <si>
    <t>Số ĐK</t>
  </si>
  <si>
    <t>STT</t>
  </si>
  <si>
    <t>KHOA KHOA HỌC TỰ NHIÊN</t>
  </si>
  <si>
    <t>Yến</t>
  </si>
  <si>
    <t>Nguyễn Thị</t>
  </si>
  <si>
    <t>000026</t>
  </si>
  <si>
    <t>Tuyết</t>
  </si>
  <si>
    <t xml:space="preserve">Lê Thị </t>
  </si>
  <si>
    <t>000025</t>
  </si>
  <si>
    <t>Trung</t>
  </si>
  <si>
    <t>000024</t>
  </si>
  <si>
    <t>Lê Thị</t>
  </si>
  <si>
    <t>000023</t>
  </si>
  <si>
    <t>Thương</t>
  </si>
  <si>
    <t>000022</t>
  </si>
  <si>
    <t>Nguyễn Hà</t>
  </si>
  <si>
    <t>000021</t>
  </si>
  <si>
    <t>Nhung</t>
  </si>
  <si>
    <t>000020</t>
  </si>
  <si>
    <t>000019</t>
  </si>
  <si>
    <t>Ngọc</t>
  </si>
  <si>
    <t>000018</t>
  </si>
  <si>
    <t>000017</t>
  </si>
  <si>
    <t>Minh</t>
  </si>
  <si>
    <t>000016</t>
  </si>
  <si>
    <t>Nguyễn Thị Ngọc</t>
  </si>
  <si>
    <t>000015</t>
  </si>
  <si>
    <t>Lý</t>
  </si>
  <si>
    <t>Trần Thị</t>
  </si>
  <si>
    <t>000014</t>
  </si>
  <si>
    <t>000013</t>
  </si>
  <si>
    <t>000012</t>
  </si>
  <si>
    <t>000011</t>
  </si>
  <si>
    <t>Linh</t>
  </si>
  <si>
    <t>000010</t>
  </si>
  <si>
    <t>Huy</t>
  </si>
  <si>
    <t xml:space="preserve">Lê Văn </t>
  </si>
  <si>
    <t>000009</t>
  </si>
  <si>
    <t>000008</t>
  </si>
  <si>
    <t>Hải</t>
  </si>
  <si>
    <t>000007</t>
  </si>
  <si>
    <t>Nguyễn Văn</t>
  </si>
  <si>
    <t>000006</t>
  </si>
  <si>
    <t>Đông</t>
  </si>
  <si>
    <t>Đoàn Thị</t>
  </si>
  <si>
    <t>000005</t>
  </si>
  <si>
    <t>000004</t>
  </si>
  <si>
    <t>Anh</t>
  </si>
  <si>
    <t>000003</t>
  </si>
  <si>
    <t>000002</t>
  </si>
  <si>
    <t>000001</t>
  </si>
  <si>
    <t>Khối thi: A</t>
  </si>
  <si>
    <t>Phòng thi: P.7 (Phòng 302 nhà A3)</t>
  </si>
  <si>
    <t>000152</t>
  </si>
  <si>
    <t>000151</t>
  </si>
  <si>
    <t>Vĩnh</t>
  </si>
  <si>
    <t>Trịnh Xuân</t>
  </si>
  <si>
    <t>000150</t>
  </si>
  <si>
    <t>Vinh</t>
  </si>
  <si>
    <t>Lê Quang</t>
  </si>
  <si>
    <t>000149</t>
  </si>
  <si>
    <t>Nguyễn Huy</t>
  </si>
  <si>
    <t>000148</t>
  </si>
  <si>
    <t>Việt</t>
  </si>
  <si>
    <t>Nguyễn Quốc</t>
  </si>
  <si>
    <t>000147</t>
  </si>
  <si>
    <t>Vân</t>
  </si>
  <si>
    <t>Nguyễn Thị Hồng</t>
  </si>
  <si>
    <t>000146</t>
  </si>
  <si>
    <t>Nguyễn Thị Thanh</t>
  </si>
  <si>
    <t>000145</t>
  </si>
  <si>
    <t>Phòng thi: P.6 (Phòng 205 nhà A3)</t>
  </si>
  <si>
    <t>Mai Thị</t>
  </si>
  <si>
    <t>000144</t>
  </si>
  <si>
    <t>Phi Thanh</t>
  </si>
  <si>
    <t>000143</t>
  </si>
  <si>
    <t>Ngô Thanh</t>
  </si>
  <si>
    <t>000142</t>
  </si>
  <si>
    <t>Tý</t>
  </si>
  <si>
    <t>Hoàng Huy</t>
  </si>
  <si>
    <t>000141</t>
  </si>
  <si>
    <t>000140</t>
  </si>
  <si>
    <t>Tùng</t>
  </si>
  <si>
    <t>Nguyễn Đình</t>
  </si>
  <si>
    <t>000139</t>
  </si>
  <si>
    <t>Đào Thanh</t>
  </si>
  <si>
    <t>000138</t>
  </si>
  <si>
    <t>Tuấn</t>
  </si>
  <si>
    <t>Trịnh Lê</t>
  </si>
  <si>
    <t>000137</t>
  </si>
  <si>
    <t>Lê Ngọc</t>
  </si>
  <si>
    <t>000136</t>
  </si>
  <si>
    <t>Trường</t>
  </si>
  <si>
    <t>000135</t>
  </si>
  <si>
    <t>Trí</t>
  </si>
  <si>
    <t>Lê Minh</t>
  </si>
  <si>
    <t>000134</t>
  </si>
  <si>
    <t>Trang</t>
  </si>
  <si>
    <t>Lê Đài</t>
  </si>
  <si>
    <t>000133</t>
  </si>
  <si>
    <t>Nguyễn Minh</t>
  </si>
  <si>
    <t>000132</t>
  </si>
  <si>
    <t>Toản</t>
  </si>
  <si>
    <t xml:space="preserve">Hà Xuân </t>
  </si>
  <si>
    <t>000131</t>
  </si>
  <si>
    <t>Toàn</t>
  </si>
  <si>
    <t>Hà Xuân</t>
  </si>
  <si>
    <t>000130</t>
  </si>
  <si>
    <t>Tình</t>
  </si>
  <si>
    <t>Vũ Xuân</t>
  </si>
  <si>
    <t>000129</t>
  </si>
  <si>
    <t>Tiến</t>
  </si>
  <si>
    <t xml:space="preserve">Bùi Đình </t>
  </si>
  <si>
    <t>000128</t>
  </si>
  <si>
    <t>Tiên</t>
  </si>
  <si>
    <t>000127</t>
  </si>
  <si>
    <t>Thủy</t>
  </si>
  <si>
    <t>Ngô Thị Thu</t>
  </si>
  <si>
    <t>000126</t>
  </si>
  <si>
    <t>Thúy</t>
  </si>
  <si>
    <t>000125</t>
  </si>
  <si>
    <t>000124</t>
  </si>
  <si>
    <t>000123</t>
  </si>
  <si>
    <t>Thuận</t>
  </si>
  <si>
    <t>000122</t>
  </si>
  <si>
    <t>Thảo</t>
  </si>
  <si>
    <t>Trịnh Thu</t>
  </si>
  <si>
    <t>000121</t>
  </si>
  <si>
    <t>Thanh</t>
  </si>
  <si>
    <t>000120</t>
  </si>
  <si>
    <t>Thắng</t>
  </si>
  <si>
    <t>000119</t>
  </si>
  <si>
    <t>Tâm</t>
  </si>
  <si>
    <t>000118</t>
  </si>
  <si>
    <t>Tài</t>
  </si>
  <si>
    <t>Hoàng Văn</t>
  </si>
  <si>
    <t>000117</t>
  </si>
  <si>
    <t>Sơn</t>
  </si>
  <si>
    <t>000116</t>
  </si>
  <si>
    <t>Lê Chí</t>
  </si>
  <si>
    <t>000115</t>
  </si>
  <si>
    <t>Nghiêm Xuân</t>
  </si>
  <si>
    <t>000114</t>
  </si>
  <si>
    <t xml:space="preserve">Hoàng Đình </t>
  </si>
  <si>
    <t>000113</t>
  </si>
  <si>
    <t>Phạm Đình</t>
  </si>
  <si>
    <t>000112</t>
  </si>
  <si>
    <t xml:space="preserve">Võ Đình </t>
  </si>
  <si>
    <t>000111</t>
  </si>
  <si>
    <t>000110</t>
  </si>
  <si>
    <t>Quỳnh</t>
  </si>
  <si>
    <t>Vũ Ngọc</t>
  </si>
  <si>
    <t>000109</t>
  </si>
  <si>
    <t>Phòng thi: P.5 (Phòng 202 nhà A3)</t>
  </si>
  <si>
    <t>000108</t>
  </si>
  <si>
    <t>Quý</t>
  </si>
  <si>
    <t xml:space="preserve">Nguyễn Thế </t>
  </si>
  <si>
    <t>000107</t>
  </si>
  <si>
    <t>000106</t>
  </si>
  <si>
    <t>Quang</t>
  </si>
  <si>
    <t>Trương Hào</t>
  </si>
  <si>
    <t>000105</t>
  </si>
  <si>
    <t>Quân</t>
  </si>
  <si>
    <t>Lê Anh</t>
  </si>
  <si>
    <t>000104</t>
  </si>
  <si>
    <t>Vũ Văn</t>
  </si>
  <si>
    <t>000103</t>
  </si>
  <si>
    <t>Phương</t>
  </si>
  <si>
    <t>Lê Việt</t>
  </si>
  <si>
    <t>000102</t>
  </si>
  <si>
    <t>Nguyễn Hữu</t>
  </si>
  <si>
    <t>000101</t>
  </si>
  <si>
    <t>Đỗ Mai</t>
  </si>
  <si>
    <t>000100</t>
  </si>
  <si>
    <t>Phúc</t>
  </si>
  <si>
    <t>Lê Hồng</t>
  </si>
  <si>
    <t>000099</t>
  </si>
  <si>
    <t>Oanh</t>
  </si>
  <si>
    <t>000098</t>
  </si>
  <si>
    <t>Nguyễn Tố</t>
  </si>
  <si>
    <t>000097</t>
  </si>
  <si>
    <t>Nga</t>
  </si>
  <si>
    <t>000096</t>
  </si>
  <si>
    <t>000095</t>
  </si>
  <si>
    <t>Nam</t>
  </si>
  <si>
    <t>Mai Hoài</t>
  </si>
  <si>
    <t>000094</t>
  </si>
  <si>
    <t>Lê Huy</t>
  </si>
  <si>
    <t>000093</t>
  </si>
  <si>
    <t>000092</t>
  </si>
  <si>
    <t>Tống Công</t>
  </si>
  <si>
    <t>000091</t>
  </si>
  <si>
    <t>Lực</t>
  </si>
  <si>
    <t>000090</t>
  </si>
  <si>
    <t>Lộc</t>
  </si>
  <si>
    <t>000089</t>
  </si>
  <si>
    <t>Nguyễn Thị Phương</t>
  </si>
  <si>
    <t>000088</t>
  </si>
  <si>
    <t>Tống Thị Mỹ</t>
  </si>
  <si>
    <t>000087</t>
  </si>
  <si>
    <t>Trần Khánh</t>
  </si>
  <si>
    <t>000086</t>
  </si>
  <si>
    <t>Bùi Thị Mỹ</t>
  </si>
  <si>
    <t>000085</t>
  </si>
  <si>
    <t>000084</t>
  </si>
  <si>
    <t xml:space="preserve">Lê Quỳnh </t>
  </si>
  <si>
    <t>000083</t>
  </si>
  <si>
    <t>000082</t>
  </si>
  <si>
    <t>Lâm</t>
  </si>
  <si>
    <t>Trần Văn</t>
  </si>
  <si>
    <t>000081</t>
  </si>
  <si>
    <t>000080</t>
  </si>
  <si>
    <t>Kim</t>
  </si>
  <si>
    <t>Lã Tiến</t>
  </si>
  <si>
    <t>000079</t>
  </si>
  <si>
    <t>Kiên</t>
  </si>
  <si>
    <t>000078</t>
  </si>
  <si>
    <t>Khánh</t>
  </si>
  <si>
    <t xml:space="preserve">Đàm Xuân </t>
  </si>
  <si>
    <t>000077</t>
  </si>
  <si>
    <t>Huyền</t>
  </si>
  <si>
    <t>000076</t>
  </si>
  <si>
    <t>Phạm Ngọc</t>
  </si>
  <si>
    <t>000075</t>
  </si>
  <si>
    <t>Mai Ngọc</t>
  </si>
  <si>
    <t>000074</t>
  </si>
  <si>
    <t>Đoàn Văn</t>
  </si>
  <si>
    <t>000073</t>
  </si>
  <si>
    <t>Phòng thi: P.4 (Phòng 104 nhà A3)</t>
  </si>
  <si>
    <t>Hưng</t>
  </si>
  <si>
    <t>Nguyễn Công</t>
  </si>
  <si>
    <t>000072</t>
  </si>
  <si>
    <t>Nguyễn Phúc</t>
  </si>
  <si>
    <t>000071</t>
  </si>
  <si>
    <t>000070</t>
  </si>
  <si>
    <t>Hùng</t>
  </si>
  <si>
    <t>Đinh Hoàng</t>
  </si>
  <si>
    <t>000069</t>
  </si>
  <si>
    <t>Nguyễn Thế</t>
  </si>
  <si>
    <t>000068</t>
  </si>
  <si>
    <t>Hoàng</t>
  </si>
  <si>
    <t>Nguyễn Trọng</t>
  </si>
  <si>
    <t>000067</t>
  </si>
  <si>
    <t xml:space="preserve">Vũ Việt </t>
  </si>
  <si>
    <t>000066</t>
  </si>
  <si>
    <t>Trịnh Đình</t>
  </si>
  <si>
    <t>000065</t>
  </si>
  <si>
    <t>Hoa</t>
  </si>
  <si>
    <t>000064</t>
  </si>
  <si>
    <t>000063</t>
  </si>
  <si>
    <t>Hiếu</t>
  </si>
  <si>
    <t>Hà Minh</t>
  </si>
  <si>
    <t>000062</t>
  </si>
  <si>
    <t>Trịnh Minh</t>
  </si>
  <si>
    <t>000061</t>
  </si>
  <si>
    <t>Hiền</t>
  </si>
  <si>
    <t>Hoàng Thị</t>
  </si>
  <si>
    <t>000060</t>
  </si>
  <si>
    <t>Hạnh</t>
  </si>
  <si>
    <t>000059</t>
  </si>
  <si>
    <t xml:space="preserve">Lê Thanh </t>
  </si>
  <si>
    <t>000058</t>
  </si>
  <si>
    <t>Lê Thanh</t>
  </si>
  <si>
    <t>000057</t>
  </si>
  <si>
    <t>Đỗ Xuân</t>
  </si>
  <si>
    <t>000056</t>
  </si>
  <si>
    <t>Lê Đức</t>
  </si>
  <si>
    <t>000055</t>
  </si>
  <si>
    <t>Hà</t>
  </si>
  <si>
    <t>Kim Thị Thu</t>
  </si>
  <si>
    <t>000054</t>
  </si>
  <si>
    <t>Vũ Thái</t>
  </si>
  <si>
    <t>000053</t>
  </si>
  <si>
    <t>Giang</t>
  </si>
  <si>
    <t>000052</t>
  </si>
  <si>
    <t>Hà Linh</t>
  </si>
  <si>
    <t>000051</t>
  </si>
  <si>
    <t>Nguyễn Quỳnh</t>
  </si>
  <si>
    <t>000050</t>
  </si>
  <si>
    <t>Lê Thị Trà</t>
  </si>
  <si>
    <t>000049</t>
  </si>
  <si>
    <t>Lê Đình</t>
  </si>
  <si>
    <t>000048</t>
  </si>
  <si>
    <t>Đức</t>
  </si>
  <si>
    <t>000047</t>
  </si>
  <si>
    <t>Bùi Minh</t>
  </si>
  <si>
    <t>000046</t>
  </si>
  <si>
    <t>Vũ Minh</t>
  </si>
  <si>
    <t>000045</t>
  </si>
  <si>
    <t>Lê Chung</t>
  </si>
  <si>
    <t>000044</t>
  </si>
  <si>
    <t>Nguyễn Duy</t>
  </si>
  <si>
    <t>000043</t>
  </si>
  <si>
    <t>Dương Việt</t>
  </si>
  <si>
    <t>000042</t>
  </si>
  <si>
    <t>000041</t>
  </si>
  <si>
    <t>000040</t>
  </si>
  <si>
    <t>Đồng</t>
  </si>
  <si>
    <t>Hà Duyên</t>
  </si>
  <si>
    <t>000039</t>
  </si>
  <si>
    <t>Định</t>
  </si>
  <si>
    <t>000038</t>
  </si>
  <si>
    <t>Đạt</t>
  </si>
  <si>
    <t xml:space="preserve">Nguyễn Tấn </t>
  </si>
  <si>
    <t>000037</t>
  </si>
  <si>
    <t>Phòng thi: P.3 (Phòng 44 nhà A1)</t>
  </si>
  <si>
    <t>Đạo</t>
  </si>
  <si>
    <t>000036</t>
  </si>
  <si>
    <t>Duy</t>
  </si>
  <si>
    <t>000035</t>
  </si>
  <si>
    <t>Dũng</t>
  </si>
  <si>
    <t>Nguyễn Đức</t>
  </si>
  <si>
    <t>000034</t>
  </si>
  <si>
    <t>Lê Tiến</t>
  </si>
  <si>
    <t>000033</t>
  </si>
  <si>
    <t>Ngô Văn</t>
  </si>
  <si>
    <t>000032</t>
  </si>
  <si>
    <t>Dung</t>
  </si>
  <si>
    <t>Tô Thị Thu</t>
  </si>
  <si>
    <t>000031</t>
  </si>
  <si>
    <t>Cường</t>
  </si>
  <si>
    <t>Lê Quốc</t>
  </si>
  <si>
    <t>000030</t>
  </si>
  <si>
    <t xml:space="preserve">Đỗ Hồng </t>
  </si>
  <si>
    <t>000029</t>
  </si>
  <si>
    <t>000028</t>
  </si>
  <si>
    <t>Cương</t>
  </si>
  <si>
    <t>Lê Đại</t>
  </si>
  <si>
    <t>000027</t>
  </si>
  <si>
    <t>Bình</t>
  </si>
  <si>
    <t>Bích</t>
  </si>
  <si>
    <t>Báu</t>
  </si>
  <si>
    <t>Bảo</t>
  </si>
  <si>
    <t>Trần Gia</t>
  </si>
  <si>
    <t>Băng</t>
  </si>
  <si>
    <t>Nguyễn Hải</t>
  </si>
  <si>
    <t>Trần Lệ</t>
  </si>
  <si>
    <t>Trần Hạ</t>
  </si>
  <si>
    <t>Ánh</t>
  </si>
  <si>
    <t xml:space="preserve">Trịnh Thị </t>
  </si>
  <si>
    <t>Lê Thị Lan</t>
  </si>
  <si>
    <t>Đỗ Quốc</t>
  </si>
  <si>
    <t>Nguyễn Thị Lan</t>
  </si>
  <si>
    <t>Hà Lê Trung</t>
  </si>
  <si>
    <t>Lê Phương</t>
  </si>
  <si>
    <t>Hoàng Vũ</t>
  </si>
  <si>
    <t>Bùi Tuấn</t>
  </si>
  <si>
    <t>Hà Kim</t>
  </si>
  <si>
    <t>Nguyễn Hoàng</t>
  </si>
  <si>
    <t>Trần Thị Quỳnh</t>
  </si>
  <si>
    <t>Trịnh Thị</t>
  </si>
  <si>
    <t>Lê Mai</t>
  </si>
  <si>
    <t>Phòng thi: P.2 (Phòng 43 nhà A1)</t>
  </si>
  <si>
    <t>Nguyễn Ngọc</t>
  </si>
  <si>
    <t>TRƯỜNG ĐẠI HỌC HỒNG ĐỨC</t>
  </si>
  <si>
    <t xml:space="preserve">      Số sinh viên theo danh sách……… Số dự thi…………..</t>
  </si>
  <si>
    <t xml:space="preserve">Vũ Thị Ngọc </t>
  </si>
  <si>
    <t>Nguyễn Xuân</t>
  </si>
  <si>
    <t>Trâm</t>
  </si>
  <si>
    <t>Nguyễn Phương</t>
  </si>
  <si>
    <t>Thùy</t>
  </si>
  <si>
    <t>Trịnh Văn</t>
  </si>
  <si>
    <t>Lê Văn</t>
  </si>
  <si>
    <t>Quyết</t>
  </si>
  <si>
    <t>Nguễn Anh</t>
  </si>
  <si>
    <t>Nguyễn linh</t>
  </si>
  <si>
    <t>Trần mai</t>
  </si>
  <si>
    <t>Nguyễn văn</t>
  </si>
  <si>
    <t>Phi</t>
  </si>
  <si>
    <t>Nguyễn Tuấn</t>
  </si>
  <si>
    <t>Nguyễn Đỗ Minh</t>
  </si>
  <si>
    <t>Hoàng Thanh</t>
  </si>
  <si>
    <t>Vũ văn</t>
  </si>
  <si>
    <t>Sự</t>
  </si>
  <si>
    <t>Lê Thị Thùy</t>
  </si>
  <si>
    <t>Lê Thị Ngọc</t>
  </si>
  <si>
    <t>Nguyễn hải</t>
  </si>
  <si>
    <t>Nguyễn hồng</t>
  </si>
  <si>
    <t>Hoàng bách</t>
  </si>
  <si>
    <t>Hoàng Bách</t>
  </si>
  <si>
    <t>Hạ Bách</t>
  </si>
  <si>
    <t>Đỗ Thị Hồng</t>
  </si>
  <si>
    <t>Nga Hồng</t>
  </si>
  <si>
    <t>Lê Vy</t>
  </si>
  <si>
    <t>Vy</t>
  </si>
  <si>
    <t>lê Thị Quỳnh</t>
  </si>
  <si>
    <t>Lê Trí</t>
  </si>
  <si>
    <t>Kiều trang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</si>
  <si>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</si>
  <si>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</si>
  <si>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</si>
  <si>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</si>
  <si>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</si>
  <si>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</si>
  <si>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</si>
  <si>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</si>
  <si>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</si>
  <si>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</si>
  <si>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</si>
  <si>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</si>
  <si>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</si>
  <si>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</si>
  <si>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</si>
  <si>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</si>
  <si>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</si>
  <si>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</si>
  <si>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</si>
  <si>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</si>
  <si>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</si>
  <si>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</si>
  <si>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</si>
  <si>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</si>
  <si>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</si>
  <si>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</si>
  <si>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</si>
  <si>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</si>
  <si>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Giàng A</t>
  </si>
  <si>
    <t>Vũ</t>
  </si>
  <si>
    <t>Siêu Tinh</t>
  </si>
  <si>
    <t>Đinh Thế</t>
  </si>
  <si>
    <t>Quách Thành</t>
  </si>
  <si>
    <t>Nguyễn Vy</t>
  </si>
  <si>
    <t xml:space="preserve">Trần Phương </t>
  </si>
  <si>
    <t>Nguyễn Tiên</t>
  </si>
  <si>
    <t xml:space="preserve">Trần mạnh </t>
  </si>
  <si>
    <t>Nguyễn Nam</t>
  </si>
  <si>
    <t>Lê Thị hải</t>
  </si>
  <si>
    <t>Hoàng Cao</t>
  </si>
  <si>
    <t>Nguyễn chí</t>
  </si>
  <si>
    <t xml:space="preserve">Nhữ Quốc </t>
  </si>
  <si>
    <t>Tạo văn</t>
  </si>
  <si>
    <t xml:space="preserve">Nguyễn Văn </t>
  </si>
  <si>
    <t>Vũ Mạnh</t>
  </si>
  <si>
    <t>Đoàn</t>
  </si>
  <si>
    <t>Nguyễn Sỹ</t>
  </si>
  <si>
    <t xml:space="preserve">Lê Giản </t>
  </si>
  <si>
    <t>Đại</t>
  </si>
  <si>
    <t>Trịnh Thị Mỹ</t>
  </si>
  <si>
    <t>Hương</t>
  </si>
  <si>
    <t>Lê Vân</t>
  </si>
  <si>
    <t xml:space="preserve">Trần Thị </t>
  </si>
  <si>
    <t>Nguyễn Đăng</t>
  </si>
  <si>
    <t>Khoa</t>
  </si>
  <si>
    <t xml:space="preserve">Trịnh Hữu </t>
  </si>
  <si>
    <t>Đỗ Hồng</t>
  </si>
  <si>
    <t>Phùng Vy</t>
  </si>
  <si>
    <t>Siêu Hiển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</si>
  <si>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</si>
  <si>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</si>
  <si>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</si>
  <si>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</si>
  <si>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</si>
  <si>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</si>
  <si>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</si>
  <si>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</si>
  <si>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</si>
  <si>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</si>
  <si>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</si>
  <si>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</si>
  <si>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</si>
  <si>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</si>
  <si>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</si>
  <si>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</si>
  <si>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</si>
  <si>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</si>
  <si>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</si>
  <si>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</si>
  <si>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</si>
  <si>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</si>
  <si>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</si>
  <si>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</si>
  <si>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</si>
  <si>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</si>
  <si>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</si>
  <si>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</si>
  <si>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</si>
  <si>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</si>
  <si>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</si>
  <si>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</si>
  <si>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</si>
  <si>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</si>
  <si>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</si>
  <si>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425</t>
  </si>
  <si>
    <t xml:space="preserve">Lê Ngọc </t>
  </si>
  <si>
    <t>426</t>
  </si>
  <si>
    <t>Đào Xuân</t>
  </si>
  <si>
    <t>Tiệp</t>
  </si>
  <si>
    <t>31/02/1996</t>
  </si>
  <si>
    <t>427</t>
  </si>
  <si>
    <t>Lê Đăng</t>
  </si>
  <si>
    <t>Nguyên</t>
  </si>
  <si>
    <t>428</t>
  </si>
  <si>
    <t>Doãn Hồng</t>
  </si>
  <si>
    <t>429</t>
  </si>
  <si>
    <t>Trương Văn</t>
  </si>
  <si>
    <t>Luyến</t>
  </si>
  <si>
    <t>430</t>
  </si>
  <si>
    <t>An</t>
  </si>
  <si>
    <t>Di</t>
  </si>
  <si>
    <t>Đỗ Ngọc Phương</t>
  </si>
  <si>
    <t>155</t>
  </si>
  <si>
    <t>157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</si>
  <si>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</si>
  <si>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</si>
  <si>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</si>
  <si>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</si>
  <si>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</si>
  <si>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</si>
  <si>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</si>
  <si>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</si>
  <si>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</si>
  <si>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000226</t>
  </si>
  <si>
    <t>Họ và</t>
  </si>
  <si>
    <t>30/02/1996</t>
  </si>
  <si>
    <t>Nguyễn Thị Thủy</t>
  </si>
  <si>
    <t>000227</t>
  </si>
  <si>
    <t>000228</t>
  </si>
  <si>
    <t>000229</t>
  </si>
  <si>
    <t>000230</t>
  </si>
  <si>
    <t>000231</t>
  </si>
  <si>
    <t>Thành</t>
  </si>
  <si>
    <t>000232</t>
  </si>
  <si>
    <t>V</t>
  </si>
  <si>
    <t>Toán</t>
  </si>
  <si>
    <t>Hóa</t>
  </si>
  <si>
    <t>Khối thi:  A</t>
  </si>
  <si>
    <t>DANH SÁCH ĐIỂM THI KHẢO SÁT KIẾN THỨC (THI THỬ ĐH, CĐ)</t>
  </si>
  <si>
    <t>Ngày thi: 31/12/2013 - 01/01/2014</t>
  </si>
  <si>
    <t>Phòng thi: P.1 (Phòng 36 nhà A1)</t>
  </si>
  <si>
    <t>Môn thi: Hóa + Toán + Lý</t>
  </si>
  <si>
    <t>Môn thi: Hóa+ Toán + Lý</t>
  </si>
  <si>
    <t>Tổng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</si>
</sst>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30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3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170" fontId="17" fillId="0" borderId="0" xfId="0" applyNumberFormat="1" applyFont="1" applyAlignment="1">
      <alignment/>
    </xf>
    <xf numFmtId="170" fontId="17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/>
    </xf>
    <xf numFmtId="170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14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70" fontId="20" fillId="0" borderId="17" xfId="0" applyNumberFormat="1" applyFont="1" applyBorder="1" applyAlignment="1">
      <alignment horizontal="center" vertical="center" wrapText="1"/>
    </xf>
    <xf numFmtId="170" fontId="21" fillId="0" borderId="0" xfId="0" applyNumberFormat="1" applyFont="1" applyAlignment="1">
      <alignment/>
    </xf>
    <xf numFmtId="170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0" fontId="25" fillId="0" borderId="0" xfId="0" applyNumberFormat="1" applyFont="1" applyAlignment="1">
      <alignment horizontal="center"/>
    </xf>
    <xf numFmtId="170" fontId="2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/>
    </xf>
    <xf numFmtId="170" fontId="25" fillId="0" borderId="0" xfId="0" applyNumberFormat="1" applyFont="1" applyAlignment="1">
      <alignment/>
    </xf>
    <xf numFmtId="170" fontId="20" fillId="0" borderId="17" xfId="0" applyNumberFormat="1" applyFont="1" applyBorder="1" applyAlignment="1">
      <alignment horizontal="center"/>
    </xf>
    <xf numFmtId="49" fontId="19" fillId="0" borderId="18" xfId="0" applyNumberFormat="1" applyFont="1" applyBorder="1" applyAlignment="1" quotePrefix="1">
      <alignment horizont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70" fontId="19" fillId="0" borderId="18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 quotePrefix="1">
      <alignment horizontal="center"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/>
    </xf>
    <xf numFmtId="170" fontId="19" fillId="0" borderId="13" xfId="0" applyNumberFormat="1" applyFont="1" applyBorder="1" applyAlignment="1">
      <alignment horizontal="center"/>
    </xf>
    <xf numFmtId="170" fontId="19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9" fillId="0" borderId="18" xfId="0" applyNumberFormat="1" applyFont="1" applyBorder="1" applyAlignment="1">
      <alignment horizontal="center"/>
    </xf>
    <xf numFmtId="14" fontId="19" fillId="0" borderId="13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 horizontal="center"/>
    </xf>
    <xf numFmtId="170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 quotePrefix="1">
      <alignment horizontal="center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14" fontId="19" fillId="0" borderId="10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22" xfId="0" applyFont="1" applyBorder="1" applyAlignment="1">
      <alignment/>
    </xf>
    <xf numFmtId="14" fontId="19" fillId="0" borderId="23" xfId="0" applyNumberFormat="1" applyFont="1" applyBorder="1" applyAlignment="1">
      <alignment horizontal="center"/>
    </xf>
    <xf numFmtId="14" fontId="19" fillId="0" borderId="18" xfId="0" applyNumberFormat="1" applyFont="1" applyFill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2" fontId="19" fillId="0" borderId="13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170" fontId="20" fillId="0" borderId="26" xfId="0" applyNumberFormat="1" applyFont="1" applyBorder="1" applyAlignment="1">
      <alignment vertical="center" wrapText="1"/>
    </xf>
    <xf numFmtId="170" fontId="20" fillId="0" borderId="26" xfId="0" applyNumberFormat="1" applyFont="1" applyBorder="1" applyAlignment="1">
      <alignment horizontal="center"/>
    </xf>
    <xf numFmtId="170" fontId="20" fillId="0" borderId="26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 quotePrefix="1">
      <alignment horizontal="center"/>
    </xf>
    <xf numFmtId="0" fontId="22" fillId="0" borderId="0" xfId="0" applyFont="1" applyAlignment="1">
      <alignment/>
    </xf>
    <xf numFmtId="170" fontId="20" fillId="0" borderId="17" xfId="0" applyNumberFormat="1" applyFont="1" applyBorder="1" applyAlignment="1">
      <alignment vertical="center" wrapText="1"/>
    </xf>
    <xf numFmtId="170" fontId="26" fillId="0" borderId="13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170" fontId="20" fillId="0" borderId="28" xfId="0" applyNumberFormat="1" applyFont="1" applyBorder="1" applyAlignment="1">
      <alignment horizontal="center" vertical="center" wrapText="1"/>
    </xf>
    <xf numFmtId="170" fontId="20" fillId="0" borderId="29" xfId="0" applyNumberFormat="1" applyFont="1" applyBorder="1" applyAlignment="1">
      <alignment horizontal="center" vertical="center" wrapText="1"/>
    </xf>
    <xf numFmtId="170" fontId="20" fillId="0" borderId="27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70" fontId="20" fillId="0" borderId="17" xfId="0" applyNumberFormat="1" applyFont="1" applyBorder="1" applyAlignment="1">
      <alignment horizontal="center" vertical="center" wrapText="1"/>
    </xf>
    <xf numFmtId="170" fontId="26" fillId="0" borderId="10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170" fontId="26" fillId="0" borderId="18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hoahoc_2014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ong thi"/>
    </sheetNames>
    <sheetDataSet>
      <sheetData sheetId="0">
        <row r="25">
          <cell r="I25">
            <v>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7"/>
  <sheetViews>
    <sheetView tabSelected="1" view="pageBreakPreview" zoomScaleSheetLayoutView="100" zoomScalePageLayoutView="0" workbookViewId="0" topLeftCell="A1">
      <selection activeCell="J62" sqref="J62:J97"/>
    </sheetView>
  </sheetViews>
  <sheetFormatPr defaultColWidth="9.140625" defaultRowHeight="15.75" customHeight="1"/>
  <cols>
    <col min="1" max="1" width="5.140625" style="60" customWidth="1"/>
    <col min="2" max="2" width="6.421875" style="60" customWidth="1"/>
    <col min="3" max="3" width="8.00390625" style="1" customWidth="1"/>
    <col min="4" max="4" width="20.8515625" style="0" customWidth="1"/>
    <col min="5" max="5" width="9.421875" style="0" customWidth="1"/>
    <col min="6" max="6" width="14.00390625" style="0" customWidth="1"/>
    <col min="7" max="9" width="7.00390625" style="0" customWidth="1"/>
    <col min="10" max="10" width="8.28125" style="0" customWidth="1"/>
  </cols>
  <sheetData>
    <row r="1" spans="1:4" ht="15.75" customHeight="1">
      <c r="A1" s="107" t="s">
        <v>363</v>
      </c>
      <c r="B1" s="107"/>
      <c r="C1" s="107"/>
      <c r="D1" s="107"/>
    </row>
    <row r="2" spans="1:9" s="2" customFormat="1" ht="15.75" customHeight="1">
      <c r="A2" s="108" t="s">
        <v>11</v>
      </c>
      <c r="B2" s="108"/>
      <c r="C2" s="108"/>
      <c r="D2" s="108"/>
      <c r="E2" s="8"/>
      <c r="F2" s="8"/>
      <c r="G2" s="6"/>
      <c r="H2" s="7"/>
      <c r="I2" s="6"/>
    </row>
    <row r="3" spans="1:9" s="2" customFormat="1" ht="27.75" customHeight="1">
      <c r="A3" s="95" t="s">
        <v>535</v>
      </c>
      <c r="B3" s="95"/>
      <c r="C3" s="95"/>
      <c r="D3" s="95"/>
      <c r="E3" s="95"/>
      <c r="F3" s="95"/>
      <c r="G3" s="95"/>
      <c r="H3" s="95"/>
      <c r="I3" s="95"/>
    </row>
    <row r="4" spans="1:9" s="2" customFormat="1" ht="15.75" customHeight="1">
      <c r="A4" s="50"/>
      <c r="B4" s="50"/>
      <c r="C4" s="24"/>
      <c r="D4" s="23"/>
      <c r="E4" s="23"/>
      <c r="F4" s="23"/>
      <c r="G4" s="21"/>
      <c r="H4" s="22"/>
      <c r="I4" s="21"/>
    </row>
    <row r="5" spans="1:10" s="2" customFormat="1" ht="15.75" customHeight="1">
      <c r="A5" s="34" t="s">
        <v>538</v>
      </c>
      <c r="B5" s="34"/>
      <c r="C5" s="34"/>
      <c r="D5" s="34"/>
      <c r="E5" s="34"/>
      <c r="F5" s="34" t="s">
        <v>536</v>
      </c>
      <c r="G5" s="32"/>
      <c r="H5" s="31"/>
      <c r="I5" s="32"/>
      <c r="J5" s="33"/>
    </row>
    <row r="6" spans="1:10" s="2" customFormat="1" ht="15.75" customHeight="1">
      <c r="A6" s="34" t="s">
        <v>537</v>
      </c>
      <c r="B6" s="34"/>
      <c r="C6" s="34"/>
      <c r="D6" s="34"/>
      <c r="E6" s="34"/>
      <c r="F6" s="34" t="s">
        <v>534</v>
      </c>
      <c r="G6" s="36"/>
      <c r="H6" s="35"/>
      <c r="I6" s="36"/>
      <c r="J6" s="33"/>
    </row>
    <row r="7" spans="1:10" s="2" customFormat="1" ht="15.75" customHeight="1">
      <c r="A7" s="51"/>
      <c r="B7" s="51"/>
      <c r="C7" s="29"/>
      <c r="D7" s="30"/>
      <c r="E7" s="28"/>
      <c r="F7" s="28"/>
      <c r="G7" s="37"/>
      <c r="H7" s="31"/>
      <c r="I7" s="37"/>
      <c r="J7" s="33"/>
    </row>
    <row r="8" spans="1:10" s="27" customFormat="1" ht="15.75" customHeight="1">
      <c r="A8" s="99" t="s">
        <v>10</v>
      </c>
      <c r="B8" s="99" t="s">
        <v>9</v>
      </c>
      <c r="C8" s="100" t="s">
        <v>8</v>
      </c>
      <c r="D8" s="101" t="s">
        <v>521</v>
      </c>
      <c r="E8" s="98" t="s">
        <v>6</v>
      </c>
      <c r="F8" s="99" t="s">
        <v>5</v>
      </c>
      <c r="G8" s="109" t="s">
        <v>4</v>
      </c>
      <c r="H8" s="109"/>
      <c r="I8" s="109"/>
      <c r="J8" s="105" t="s">
        <v>540</v>
      </c>
    </row>
    <row r="9" spans="1:10" s="27" customFormat="1" ht="15.75" customHeight="1">
      <c r="A9" s="99"/>
      <c r="B9" s="99"/>
      <c r="C9" s="100"/>
      <c r="D9" s="101"/>
      <c r="E9" s="98"/>
      <c r="F9" s="99"/>
      <c r="G9" s="91" t="s">
        <v>533</v>
      </c>
      <c r="H9" s="92" t="s">
        <v>532</v>
      </c>
      <c r="I9" s="93" t="s">
        <v>36</v>
      </c>
      <c r="J9" s="106"/>
    </row>
    <row r="10" spans="1:10" s="2" customFormat="1" ht="15.75" customHeight="1">
      <c r="A10" s="52">
        <v>1</v>
      </c>
      <c r="B10" s="55">
        <v>423</v>
      </c>
      <c r="C10" s="44" t="s">
        <v>511</v>
      </c>
      <c r="D10" s="83" t="s">
        <v>452</v>
      </c>
      <c r="E10" s="46" t="s">
        <v>96</v>
      </c>
      <c r="F10" s="78">
        <v>35268</v>
      </c>
      <c r="G10" s="42">
        <f>'[1]Phong thi'!$I$25</f>
        <v>6.2</v>
      </c>
      <c r="H10" s="42">
        <v>8.5</v>
      </c>
      <c r="I10" s="42">
        <v>7</v>
      </c>
      <c r="J10" s="97">
        <f>G10+H10+I10</f>
        <v>21.7</v>
      </c>
    </row>
    <row r="11" spans="1:10" s="2" customFormat="1" ht="15.75" customHeight="1">
      <c r="A11" s="54">
        <v>2</v>
      </c>
      <c r="B11" s="55">
        <v>424</v>
      </c>
      <c r="C11" s="44" t="s">
        <v>512</v>
      </c>
      <c r="D11" s="83" t="s">
        <v>453</v>
      </c>
      <c r="E11" s="46" t="s">
        <v>238</v>
      </c>
      <c r="F11" s="78">
        <v>35084</v>
      </c>
      <c r="G11" s="47">
        <v>7</v>
      </c>
      <c r="H11" s="88">
        <v>9.25</v>
      </c>
      <c r="I11" s="47">
        <v>6.8</v>
      </c>
      <c r="J11" s="97">
        <f aca="true" t="shared" si="0" ref="J11:J25">G11+H11+I11</f>
        <v>23.05</v>
      </c>
    </row>
    <row r="12" spans="1:10" s="2" customFormat="1" ht="15.75" customHeight="1">
      <c r="A12" s="54">
        <v>3</v>
      </c>
      <c r="B12" s="18" t="s">
        <v>491</v>
      </c>
      <c r="C12" s="44" t="s">
        <v>513</v>
      </c>
      <c r="D12" s="17" t="s">
        <v>492</v>
      </c>
      <c r="E12" s="16" t="s">
        <v>42</v>
      </c>
      <c r="F12" s="15" t="s">
        <v>496</v>
      </c>
      <c r="G12" s="47">
        <v>6.2</v>
      </c>
      <c r="H12" s="88">
        <v>7.75</v>
      </c>
      <c r="I12" s="47">
        <v>7.2</v>
      </c>
      <c r="J12" s="97">
        <f t="shared" si="0"/>
        <v>21.15</v>
      </c>
    </row>
    <row r="13" spans="1:10" s="2" customFormat="1" ht="15.75" customHeight="1">
      <c r="A13" s="54">
        <v>4</v>
      </c>
      <c r="B13" s="18" t="s">
        <v>493</v>
      </c>
      <c r="C13" s="44" t="s">
        <v>514</v>
      </c>
      <c r="D13" s="17" t="s">
        <v>494</v>
      </c>
      <c r="E13" s="16" t="s">
        <v>495</v>
      </c>
      <c r="F13" s="15">
        <v>35430</v>
      </c>
      <c r="G13" s="47">
        <v>5.4</v>
      </c>
      <c r="H13" s="47">
        <v>9</v>
      </c>
      <c r="I13" s="47">
        <v>6.8</v>
      </c>
      <c r="J13" s="97">
        <f t="shared" si="0"/>
        <v>21.2</v>
      </c>
    </row>
    <row r="14" spans="1:10" s="2" customFormat="1" ht="15.75" customHeight="1">
      <c r="A14" s="54">
        <v>5</v>
      </c>
      <c r="B14" s="18" t="s">
        <v>497</v>
      </c>
      <c r="C14" s="44" t="s">
        <v>515</v>
      </c>
      <c r="D14" s="17" t="s">
        <v>498</v>
      </c>
      <c r="E14" s="16" t="s">
        <v>499</v>
      </c>
      <c r="F14" s="15">
        <v>35192</v>
      </c>
      <c r="G14" s="47">
        <v>3.8</v>
      </c>
      <c r="H14" s="47">
        <v>6.5</v>
      </c>
      <c r="I14" s="47">
        <v>5.2</v>
      </c>
      <c r="J14" s="97">
        <f t="shared" si="0"/>
        <v>15.5</v>
      </c>
    </row>
    <row r="15" spans="1:10" s="2" customFormat="1" ht="15.75" customHeight="1">
      <c r="A15" s="54">
        <v>6</v>
      </c>
      <c r="B15" s="18" t="s">
        <v>500</v>
      </c>
      <c r="C15" s="44" t="s">
        <v>516</v>
      </c>
      <c r="D15" s="17" t="s">
        <v>501</v>
      </c>
      <c r="E15" s="16" t="s">
        <v>26</v>
      </c>
      <c r="F15" s="15">
        <v>35324</v>
      </c>
      <c r="G15" s="47">
        <v>4.4</v>
      </c>
      <c r="H15" s="88">
        <v>4.75</v>
      </c>
      <c r="I15" s="47">
        <v>4.6</v>
      </c>
      <c r="J15" s="97">
        <f t="shared" si="0"/>
        <v>13.75</v>
      </c>
    </row>
    <row r="16" spans="1:10" s="2" customFormat="1" ht="15.75" customHeight="1">
      <c r="A16" s="54">
        <v>7</v>
      </c>
      <c r="B16" s="18" t="s">
        <v>502</v>
      </c>
      <c r="C16" s="44" t="s">
        <v>517</v>
      </c>
      <c r="D16" s="17" t="s">
        <v>503</v>
      </c>
      <c r="E16" s="16" t="s">
        <v>504</v>
      </c>
      <c r="F16" s="15">
        <v>34736</v>
      </c>
      <c r="G16" s="47">
        <v>3</v>
      </c>
      <c r="H16" s="47">
        <v>1.5</v>
      </c>
      <c r="I16" s="47">
        <v>2.8</v>
      </c>
      <c r="J16" s="97">
        <f t="shared" si="0"/>
        <v>7.3</v>
      </c>
    </row>
    <row r="17" spans="1:10" s="2" customFormat="1" ht="15.75" customHeight="1">
      <c r="A17" s="54">
        <v>8</v>
      </c>
      <c r="B17" s="18" t="s">
        <v>505</v>
      </c>
      <c r="C17" s="44" t="s">
        <v>518</v>
      </c>
      <c r="D17" s="17" t="s">
        <v>250</v>
      </c>
      <c r="E17" s="16" t="s">
        <v>506</v>
      </c>
      <c r="F17" s="15">
        <v>35399</v>
      </c>
      <c r="G17" s="47">
        <v>4</v>
      </c>
      <c r="H17" s="88">
        <v>3.75</v>
      </c>
      <c r="I17" s="47">
        <v>4.2</v>
      </c>
      <c r="J17" s="97">
        <f t="shared" si="0"/>
        <v>11.95</v>
      </c>
    </row>
    <row r="18" spans="1:10" s="2" customFormat="1" ht="15.75" customHeight="1">
      <c r="A18" s="54">
        <v>9</v>
      </c>
      <c r="B18" s="18" t="s">
        <v>509</v>
      </c>
      <c r="C18" s="44" t="s">
        <v>519</v>
      </c>
      <c r="D18" s="17" t="s">
        <v>508</v>
      </c>
      <c r="E18" s="16" t="s">
        <v>507</v>
      </c>
      <c r="F18" s="15">
        <v>35169</v>
      </c>
      <c r="G18" s="47">
        <v>2.6</v>
      </c>
      <c r="H18" s="88">
        <v>2.75</v>
      </c>
      <c r="I18" s="47">
        <v>3.2</v>
      </c>
      <c r="J18" s="97">
        <f t="shared" si="0"/>
        <v>8.55</v>
      </c>
    </row>
    <row r="19" spans="1:10" s="2" customFormat="1" ht="15.75" customHeight="1">
      <c r="A19" s="54">
        <v>10</v>
      </c>
      <c r="B19" s="18" t="s">
        <v>510</v>
      </c>
      <c r="C19" s="44" t="s">
        <v>520</v>
      </c>
      <c r="D19" s="17" t="s">
        <v>50</v>
      </c>
      <c r="E19" s="16" t="s">
        <v>48</v>
      </c>
      <c r="F19" s="15">
        <v>35426</v>
      </c>
      <c r="G19" s="47">
        <v>3</v>
      </c>
      <c r="H19" s="88">
        <v>3.25</v>
      </c>
      <c r="I19" s="47">
        <v>5.4</v>
      </c>
      <c r="J19" s="97">
        <f t="shared" si="0"/>
        <v>11.65</v>
      </c>
    </row>
    <row r="20" spans="1:10" s="2" customFormat="1" ht="15.75" customHeight="1">
      <c r="A20" s="54">
        <v>11</v>
      </c>
      <c r="B20" s="14">
        <v>394</v>
      </c>
      <c r="C20" s="44" t="s">
        <v>524</v>
      </c>
      <c r="D20" s="17" t="s">
        <v>265</v>
      </c>
      <c r="E20" s="16" t="s">
        <v>106</v>
      </c>
      <c r="F20" s="15">
        <v>35329</v>
      </c>
      <c r="G20" s="47">
        <v>5.2</v>
      </c>
      <c r="H20" s="88">
        <v>5.75</v>
      </c>
      <c r="I20" s="47">
        <v>4.2</v>
      </c>
      <c r="J20" s="97">
        <f t="shared" si="0"/>
        <v>15.149999999999999</v>
      </c>
    </row>
    <row r="21" spans="1:10" s="2" customFormat="1" ht="15.75" customHeight="1">
      <c r="A21" s="54">
        <v>12</v>
      </c>
      <c r="B21" s="14">
        <v>393</v>
      </c>
      <c r="C21" s="44" t="s">
        <v>525</v>
      </c>
      <c r="D21" s="17" t="s">
        <v>523</v>
      </c>
      <c r="E21" s="16" t="s">
        <v>123</v>
      </c>
      <c r="F21" s="15">
        <v>35386</v>
      </c>
      <c r="G21" s="47">
        <v>4</v>
      </c>
      <c r="H21" s="88">
        <v>7.75</v>
      </c>
      <c r="I21" s="47">
        <v>5</v>
      </c>
      <c r="J21" s="97">
        <f t="shared" si="0"/>
        <v>16.75</v>
      </c>
    </row>
    <row r="22" spans="1:10" s="2" customFormat="1" ht="15.75" customHeight="1">
      <c r="A22" s="54">
        <v>13</v>
      </c>
      <c r="B22" s="19">
        <v>397</v>
      </c>
      <c r="C22" s="44" t="s">
        <v>526</v>
      </c>
      <c r="D22" s="86" t="s">
        <v>109</v>
      </c>
      <c r="E22" s="87" t="s">
        <v>229</v>
      </c>
      <c r="F22" s="15">
        <v>35331</v>
      </c>
      <c r="G22" s="47">
        <v>4.8</v>
      </c>
      <c r="H22" s="88">
        <v>5.25</v>
      </c>
      <c r="I22" s="47">
        <v>6.2</v>
      </c>
      <c r="J22" s="97">
        <f t="shared" si="0"/>
        <v>16.25</v>
      </c>
    </row>
    <row r="23" spans="1:10" s="2" customFormat="1" ht="15.75" customHeight="1">
      <c r="A23" s="54">
        <v>14</v>
      </c>
      <c r="B23" s="14">
        <v>398</v>
      </c>
      <c r="C23" s="44" t="s">
        <v>527</v>
      </c>
      <c r="D23" s="17" t="s">
        <v>366</v>
      </c>
      <c r="E23" s="16" t="s">
        <v>529</v>
      </c>
      <c r="F23" s="15">
        <v>35113</v>
      </c>
      <c r="G23" s="47">
        <v>3.6</v>
      </c>
      <c r="H23" s="88">
        <v>3.25</v>
      </c>
      <c r="I23" s="47">
        <v>4.4</v>
      </c>
      <c r="J23" s="97">
        <f t="shared" si="0"/>
        <v>11.25</v>
      </c>
    </row>
    <row r="24" spans="1:10" s="2" customFormat="1" ht="15.75" customHeight="1">
      <c r="A24" s="54">
        <v>15</v>
      </c>
      <c r="B24" s="14">
        <v>399</v>
      </c>
      <c r="C24" s="44" t="s">
        <v>528</v>
      </c>
      <c r="D24" s="17" t="s">
        <v>13</v>
      </c>
      <c r="E24" s="16" t="s">
        <v>369</v>
      </c>
      <c r="F24" s="15">
        <v>35314</v>
      </c>
      <c r="G24" s="47">
        <v>4.8</v>
      </c>
      <c r="H24" s="88">
        <v>5.75</v>
      </c>
      <c r="I24" s="47">
        <v>5.2</v>
      </c>
      <c r="J24" s="97">
        <f t="shared" si="0"/>
        <v>15.75</v>
      </c>
    </row>
    <row r="25" spans="1:10" s="2" customFormat="1" ht="15.75" customHeight="1">
      <c r="A25" s="56">
        <v>16</v>
      </c>
      <c r="B25" s="10">
        <v>399</v>
      </c>
      <c r="C25" s="73" t="s">
        <v>530</v>
      </c>
      <c r="D25" s="13" t="s">
        <v>271</v>
      </c>
      <c r="E25" s="12" t="s">
        <v>48</v>
      </c>
      <c r="F25" s="11"/>
      <c r="G25" s="48">
        <v>4</v>
      </c>
      <c r="H25" s="48">
        <v>2.5</v>
      </c>
      <c r="I25" s="48">
        <v>5.2</v>
      </c>
      <c r="J25" s="110">
        <f t="shared" si="0"/>
        <v>11.7</v>
      </c>
    </row>
    <row r="26" spans="1:10" s="2" customFormat="1" ht="15.75" customHeight="1">
      <c r="A26" s="63"/>
      <c r="B26" s="64"/>
      <c r="C26" s="94"/>
      <c r="D26" s="66"/>
      <c r="E26" s="66"/>
      <c r="F26" s="67"/>
      <c r="G26" s="68"/>
      <c r="H26" s="69"/>
      <c r="I26" s="68"/>
      <c r="J26" s="66"/>
    </row>
    <row r="27" spans="1:10" s="2" customFormat="1" ht="15.75" customHeight="1">
      <c r="A27" s="30" t="s">
        <v>364</v>
      </c>
      <c r="G27" s="37"/>
      <c r="H27" s="31"/>
      <c r="I27" s="37"/>
      <c r="J27" s="66"/>
    </row>
    <row r="28" spans="1:10" s="2" customFormat="1" ht="15.75" customHeight="1">
      <c r="A28" s="63"/>
      <c r="B28" s="51" t="s">
        <v>3</v>
      </c>
      <c r="C28" s="29"/>
      <c r="D28" s="28"/>
      <c r="E28" s="28"/>
      <c r="F28" s="28"/>
      <c r="G28" s="37"/>
      <c r="H28" s="31"/>
      <c r="I28" s="37"/>
      <c r="J28" s="66"/>
    </row>
    <row r="29" spans="1:10" s="2" customFormat="1" ht="15.75" customHeight="1">
      <c r="A29" s="63"/>
      <c r="B29" s="51" t="s">
        <v>2</v>
      </c>
      <c r="C29" s="29"/>
      <c r="D29" s="28"/>
      <c r="E29" s="28" t="s">
        <v>1</v>
      </c>
      <c r="F29" s="28"/>
      <c r="G29" s="37"/>
      <c r="H29" s="31" t="s">
        <v>0</v>
      </c>
      <c r="I29" s="37"/>
      <c r="J29" s="66"/>
    </row>
    <row r="30" spans="1:10" s="2" customFormat="1" ht="15.75" customHeight="1">
      <c r="A30" s="63"/>
      <c r="B30" s="64"/>
      <c r="C30" s="94"/>
      <c r="D30" s="66"/>
      <c r="E30" s="66"/>
      <c r="F30" s="67"/>
      <c r="G30" s="68"/>
      <c r="H30" s="69"/>
      <c r="I30" s="68"/>
      <c r="J30" s="66"/>
    </row>
    <row r="31" spans="1:10" s="2" customFormat="1" ht="15.75" customHeight="1">
      <c r="A31" s="63"/>
      <c r="B31" s="64"/>
      <c r="C31" s="94"/>
      <c r="D31" s="66"/>
      <c r="E31" s="66"/>
      <c r="F31" s="67"/>
      <c r="G31" s="68"/>
      <c r="H31" s="69"/>
      <c r="I31" s="68"/>
      <c r="J31" s="66"/>
    </row>
    <row r="32" spans="1:10" s="2" customFormat="1" ht="15.75" customHeight="1">
      <c r="A32" s="63"/>
      <c r="B32" s="64"/>
      <c r="C32" s="94"/>
      <c r="D32" s="66"/>
      <c r="E32" s="66"/>
      <c r="F32" s="67"/>
      <c r="G32" s="68"/>
      <c r="H32" s="69"/>
      <c r="I32" s="68"/>
      <c r="J32" s="66"/>
    </row>
    <row r="33" spans="1:10" s="2" customFormat="1" ht="15.75" customHeight="1">
      <c r="A33" s="63"/>
      <c r="B33" s="64"/>
      <c r="C33" s="94"/>
      <c r="D33" s="66"/>
      <c r="E33" s="66"/>
      <c r="F33" s="67"/>
      <c r="G33" s="68"/>
      <c r="H33" s="69"/>
      <c r="I33" s="68"/>
      <c r="J33" s="66"/>
    </row>
    <row r="34" spans="1:10" s="2" customFormat="1" ht="15.75" customHeight="1">
      <c r="A34" s="63"/>
      <c r="B34" s="64"/>
      <c r="C34" s="94"/>
      <c r="D34" s="66"/>
      <c r="E34" s="66"/>
      <c r="F34" s="67"/>
      <c r="G34" s="68"/>
      <c r="H34" s="69"/>
      <c r="I34" s="68"/>
      <c r="J34" s="66"/>
    </row>
    <row r="35" spans="1:10" s="2" customFormat="1" ht="15.75" customHeight="1">
      <c r="A35" s="63"/>
      <c r="B35" s="64"/>
      <c r="C35" s="94"/>
      <c r="D35" s="66"/>
      <c r="E35" s="66"/>
      <c r="F35" s="67"/>
      <c r="G35" s="68"/>
      <c r="H35" s="69"/>
      <c r="I35" s="68"/>
      <c r="J35" s="66"/>
    </row>
    <row r="36" spans="1:10" s="2" customFormat="1" ht="15.75" customHeight="1">
      <c r="A36" s="63"/>
      <c r="B36" s="64"/>
      <c r="C36" s="94"/>
      <c r="D36" s="66"/>
      <c r="E36" s="66"/>
      <c r="F36" s="67"/>
      <c r="G36" s="68"/>
      <c r="H36" s="69"/>
      <c r="I36" s="68"/>
      <c r="J36" s="66"/>
    </row>
    <row r="37" spans="1:10" s="2" customFormat="1" ht="15.75" customHeight="1">
      <c r="A37" s="63"/>
      <c r="B37" s="64"/>
      <c r="C37" s="94"/>
      <c r="D37" s="66"/>
      <c r="E37" s="66"/>
      <c r="F37" s="67"/>
      <c r="G37" s="68"/>
      <c r="H37" s="69"/>
      <c r="I37" s="68"/>
      <c r="J37" s="66"/>
    </row>
    <row r="38" spans="1:10" s="2" customFormat="1" ht="15.75" customHeight="1">
      <c r="A38" s="63"/>
      <c r="B38" s="64"/>
      <c r="C38" s="94"/>
      <c r="D38" s="66"/>
      <c r="E38" s="66"/>
      <c r="F38" s="67"/>
      <c r="G38" s="68"/>
      <c r="H38" s="69"/>
      <c r="I38" s="68"/>
      <c r="J38" s="66"/>
    </row>
    <row r="39" spans="1:10" s="2" customFormat="1" ht="15.75" customHeight="1">
      <c r="A39" s="63"/>
      <c r="B39" s="64"/>
      <c r="C39" s="94"/>
      <c r="D39" s="66"/>
      <c r="E39" s="66"/>
      <c r="F39" s="67"/>
      <c r="G39" s="68"/>
      <c r="H39" s="69"/>
      <c r="I39" s="68"/>
      <c r="J39" s="66"/>
    </row>
    <row r="40" spans="1:10" s="2" customFormat="1" ht="15.75" customHeight="1">
      <c r="A40" s="63"/>
      <c r="B40" s="64"/>
      <c r="C40" s="94"/>
      <c r="D40" s="66"/>
      <c r="E40" s="66"/>
      <c r="F40" s="67"/>
      <c r="G40" s="68"/>
      <c r="H40" s="69"/>
      <c r="I40" s="68"/>
      <c r="J40" s="66"/>
    </row>
    <row r="41" spans="1:10" s="2" customFormat="1" ht="15.75" customHeight="1">
      <c r="A41" s="63"/>
      <c r="B41" s="64"/>
      <c r="C41" s="94"/>
      <c r="D41" s="66"/>
      <c r="E41" s="66"/>
      <c r="F41" s="67"/>
      <c r="G41" s="68"/>
      <c r="H41" s="69"/>
      <c r="I41" s="68"/>
      <c r="J41" s="66"/>
    </row>
    <row r="42" spans="1:10" s="2" customFormat="1" ht="15.75" customHeight="1">
      <c r="A42" s="63"/>
      <c r="B42" s="64"/>
      <c r="C42" s="94"/>
      <c r="D42" s="66"/>
      <c r="E42" s="66"/>
      <c r="F42" s="67"/>
      <c r="G42" s="68"/>
      <c r="H42" s="69"/>
      <c r="I42" s="68"/>
      <c r="J42" s="66"/>
    </row>
    <row r="43" spans="1:10" s="2" customFormat="1" ht="15.75" customHeight="1">
      <c r="A43" s="63"/>
      <c r="B43" s="64"/>
      <c r="C43" s="94"/>
      <c r="D43" s="66"/>
      <c r="E43" s="66"/>
      <c r="F43" s="67"/>
      <c r="G43" s="68"/>
      <c r="H43" s="69"/>
      <c r="I43" s="68"/>
      <c r="J43" s="66"/>
    </row>
    <row r="44" spans="1:10" s="2" customFormat="1" ht="15.75" customHeight="1">
      <c r="A44" s="63"/>
      <c r="B44" s="64"/>
      <c r="C44" s="94"/>
      <c r="D44" s="66"/>
      <c r="E44" s="66"/>
      <c r="F44" s="67"/>
      <c r="G44" s="68"/>
      <c r="H44" s="69"/>
      <c r="I44" s="68"/>
      <c r="J44" s="66"/>
    </row>
    <row r="45" spans="1:10" s="2" customFormat="1" ht="15.75" customHeight="1">
      <c r="A45" s="63"/>
      <c r="B45" s="64"/>
      <c r="C45" s="94"/>
      <c r="D45" s="66"/>
      <c r="E45" s="66"/>
      <c r="F45" s="67"/>
      <c r="G45" s="68"/>
      <c r="H45" s="69"/>
      <c r="I45" s="68"/>
      <c r="J45" s="66"/>
    </row>
    <row r="46" spans="1:10" s="2" customFormat="1" ht="15.75" customHeight="1">
      <c r="A46" s="63"/>
      <c r="B46" s="64"/>
      <c r="C46" s="65"/>
      <c r="D46" s="66"/>
      <c r="E46" s="66"/>
      <c r="F46" s="67"/>
      <c r="G46" s="68"/>
      <c r="H46" s="69"/>
      <c r="I46" s="68"/>
      <c r="J46" s="66"/>
    </row>
    <row r="47" s="2" customFormat="1" ht="15.75" customHeight="1">
      <c r="J47" s="33"/>
    </row>
    <row r="48" spans="1:10" s="2" customFormat="1" ht="15.75" customHeight="1">
      <c r="A48" s="51"/>
      <c r="J48" s="33"/>
    </row>
    <row r="49" spans="1:10" s="2" customFormat="1" ht="15.75" customHeight="1">
      <c r="A49" s="51"/>
      <c r="J49" s="33"/>
    </row>
    <row r="50" spans="1:10" s="2" customFormat="1" ht="15.75" customHeight="1">
      <c r="A50" s="51"/>
      <c r="B50" s="51"/>
      <c r="C50" s="29"/>
      <c r="D50" s="28"/>
      <c r="E50" s="28"/>
      <c r="F50" s="28"/>
      <c r="G50" s="37"/>
      <c r="H50" s="31"/>
      <c r="I50" s="37"/>
      <c r="J50" s="33"/>
    </row>
    <row r="51" spans="1:9" s="2" customFormat="1" ht="15.75" customHeight="1">
      <c r="A51" s="57"/>
      <c r="B51" s="57"/>
      <c r="C51" s="9"/>
      <c r="D51" s="8"/>
      <c r="E51" s="8"/>
      <c r="F51" s="8"/>
      <c r="G51" s="6"/>
      <c r="H51" s="7"/>
      <c r="I51" s="6"/>
    </row>
    <row r="52" spans="1:9" s="2" customFormat="1" ht="15.75" customHeight="1">
      <c r="A52" s="70" t="s">
        <v>363</v>
      </c>
      <c r="B52" s="70"/>
      <c r="C52" s="70"/>
      <c r="D52" s="70"/>
      <c r="E52" s="8"/>
      <c r="F52" s="8"/>
      <c r="G52" s="6"/>
      <c r="H52" s="7"/>
      <c r="I52" s="6"/>
    </row>
    <row r="53" spans="1:9" s="2" customFormat="1" ht="15.75" customHeight="1">
      <c r="A53" s="49" t="s">
        <v>11</v>
      </c>
      <c r="B53" s="49"/>
      <c r="C53" s="49"/>
      <c r="D53" s="49"/>
      <c r="E53" s="8"/>
      <c r="F53" s="8"/>
      <c r="G53" s="6"/>
      <c r="H53" s="7"/>
      <c r="I53" s="6"/>
    </row>
    <row r="54" spans="1:9" s="2" customFormat="1" ht="15.75" customHeight="1">
      <c r="A54" s="58"/>
      <c r="B54" s="58"/>
      <c r="C54" s="26"/>
      <c r="D54" s="25"/>
      <c r="E54" s="8"/>
      <c r="F54" s="8"/>
      <c r="G54" s="6"/>
      <c r="H54" s="7"/>
      <c r="I54" s="6"/>
    </row>
    <row r="55" spans="1:9" s="2" customFormat="1" ht="19.5" customHeight="1">
      <c r="A55" s="95" t="s">
        <v>535</v>
      </c>
      <c r="B55" s="95"/>
      <c r="C55" s="95"/>
      <c r="D55" s="95"/>
      <c r="E55" s="95"/>
      <c r="F55" s="95"/>
      <c r="G55" s="95"/>
      <c r="H55" s="95"/>
      <c r="I55" s="95"/>
    </row>
    <row r="56" spans="1:9" s="2" customFormat="1" ht="16.5" customHeight="1">
      <c r="A56" s="50"/>
      <c r="B56" s="50"/>
      <c r="C56" s="24"/>
      <c r="D56" s="23"/>
      <c r="E56" s="23"/>
      <c r="F56" s="23"/>
      <c r="G56" s="21"/>
      <c r="H56" s="22"/>
      <c r="I56" s="21"/>
    </row>
    <row r="57" spans="1:10" s="2" customFormat="1" ht="15.75" customHeight="1">
      <c r="A57" s="34" t="s">
        <v>538</v>
      </c>
      <c r="B57" s="34"/>
      <c r="C57" s="34"/>
      <c r="D57" s="34"/>
      <c r="E57" s="34"/>
      <c r="F57" s="34" t="s">
        <v>536</v>
      </c>
      <c r="G57" s="32"/>
      <c r="H57" s="31"/>
      <c r="I57" s="32"/>
      <c r="J57" s="33"/>
    </row>
    <row r="58" spans="1:10" s="2" customFormat="1" ht="15.75" customHeight="1">
      <c r="A58" s="34" t="s">
        <v>361</v>
      </c>
      <c r="B58" s="34"/>
      <c r="C58" s="34"/>
      <c r="D58" s="34"/>
      <c r="E58" s="34"/>
      <c r="F58" s="34" t="s">
        <v>534</v>
      </c>
      <c r="G58" s="36"/>
      <c r="H58" s="35"/>
      <c r="I58" s="36"/>
      <c r="J58" s="33"/>
    </row>
    <row r="59" spans="1:10" ht="15.75" customHeight="1">
      <c r="A59" s="51"/>
      <c r="B59" s="51"/>
      <c r="C59" s="29"/>
      <c r="D59" s="30"/>
      <c r="E59" s="28"/>
      <c r="F59" s="28"/>
      <c r="G59" s="37"/>
      <c r="H59" s="31"/>
      <c r="I59" s="37"/>
      <c r="J59" s="71"/>
    </row>
    <row r="60" spans="1:10" ht="15.75" customHeight="1">
      <c r="A60" s="99" t="s">
        <v>10</v>
      </c>
      <c r="B60" s="99" t="s">
        <v>9</v>
      </c>
      <c r="C60" s="100" t="s">
        <v>8</v>
      </c>
      <c r="D60" s="101" t="s">
        <v>521</v>
      </c>
      <c r="E60" s="98" t="s">
        <v>6</v>
      </c>
      <c r="F60" s="99" t="s">
        <v>5</v>
      </c>
      <c r="G60" s="102" t="s">
        <v>4</v>
      </c>
      <c r="H60" s="103"/>
      <c r="I60" s="104"/>
      <c r="J60" s="105" t="s">
        <v>540</v>
      </c>
    </row>
    <row r="61" spans="1:10" ht="15.75" customHeight="1">
      <c r="A61" s="99"/>
      <c r="B61" s="99"/>
      <c r="C61" s="100"/>
      <c r="D61" s="101"/>
      <c r="E61" s="98"/>
      <c r="F61" s="99"/>
      <c r="G61" s="91" t="s">
        <v>533</v>
      </c>
      <c r="H61" s="92" t="s">
        <v>532</v>
      </c>
      <c r="I61" s="93" t="s">
        <v>36</v>
      </c>
      <c r="J61" s="106"/>
    </row>
    <row r="62" spans="1:10" ht="15.75" customHeight="1">
      <c r="A62" s="52">
        <v>1</v>
      </c>
      <c r="B62" s="53">
        <v>1</v>
      </c>
      <c r="C62" s="39" t="s">
        <v>59</v>
      </c>
      <c r="D62" s="40" t="s">
        <v>360</v>
      </c>
      <c r="E62" s="41" t="s">
        <v>56</v>
      </c>
      <c r="F62" s="61">
        <v>35389</v>
      </c>
      <c r="G62" s="42">
        <v>6.6</v>
      </c>
      <c r="H62" s="89">
        <v>5.75</v>
      </c>
      <c r="I62" s="42">
        <v>6.2</v>
      </c>
      <c r="J62" s="111">
        <f>G62+H62+I62</f>
        <v>18.55</v>
      </c>
    </row>
    <row r="63" spans="1:10" ht="15.75" customHeight="1">
      <c r="A63" s="54">
        <v>2</v>
      </c>
      <c r="B63" s="55">
        <v>5</v>
      </c>
      <c r="C63" s="44" t="s">
        <v>58</v>
      </c>
      <c r="D63" s="45" t="s">
        <v>359</v>
      </c>
      <c r="E63" s="46" t="s">
        <v>56</v>
      </c>
      <c r="F63" s="62">
        <v>35310</v>
      </c>
      <c r="G63" s="47">
        <v>3.2</v>
      </c>
      <c r="H63" s="88">
        <v>1.25</v>
      </c>
      <c r="I63" s="47">
        <v>4.6</v>
      </c>
      <c r="J63" s="113">
        <f aca="true" t="shared" si="1" ref="J63:J97">G63+H63+I63</f>
        <v>9.05</v>
      </c>
    </row>
    <row r="64" spans="1:10" ht="15.75" customHeight="1">
      <c r="A64" s="54">
        <v>3</v>
      </c>
      <c r="B64" s="55">
        <v>20</v>
      </c>
      <c r="C64" s="44" t="s">
        <v>57</v>
      </c>
      <c r="D64" s="45" t="s">
        <v>275</v>
      </c>
      <c r="E64" s="46" t="s">
        <v>56</v>
      </c>
      <c r="F64" s="62">
        <v>35065</v>
      </c>
      <c r="G64" s="47">
        <v>5.4</v>
      </c>
      <c r="H64" s="88">
        <v>2.75</v>
      </c>
      <c r="I64" s="47">
        <v>5.4</v>
      </c>
      <c r="J64" s="113">
        <f t="shared" si="1"/>
        <v>13.55</v>
      </c>
    </row>
    <row r="65" spans="1:10" ht="15.75" customHeight="1">
      <c r="A65" s="54">
        <v>4</v>
      </c>
      <c r="B65" s="55">
        <v>22</v>
      </c>
      <c r="C65" s="44" t="s">
        <v>55</v>
      </c>
      <c r="D65" s="45" t="s">
        <v>358</v>
      </c>
      <c r="E65" s="46" t="s">
        <v>56</v>
      </c>
      <c r="F65" s="62">
        <v>35235</v>
      </c>
      <c r="G65" s="47">
        <v>6.2</v>
      </c>
      <c r="H65" s="47">
        <v>6</v>
      </c>
      <c r="I65" s="47">
        <v>5.6</v>
      </c>
      <c r="J65" s="97">
        <f t="shared" si="1"/>
        <v>17.799999999999997</v>
      </c>
    </row>
    <row r="66" spans="1:10" ht="15.75" customHeight="1">
      <c r="A66" s="54">
        <v>5</v>
      </c>
      <c r="B66" s="55">
        <v>31</v>
      </c>
      <c r="C66" s="44" t="s">
        <v>54</v>
      </c>
      <c r="D66" s="45" t="s">
        <v>34</v>
      </c>
      <c r="E66" s="46" t="s">
        <v>56</v>
      </c>
      <c r="F66" s="62">
        <v>35225</v>
      </c>
      <c r="G66" s="47">
        <v>5.6</v>
      </c>
      <c r="H66" s="88">
        <v>4.75</v>
      </c>
      <c r="I66" s="47">
        <v>5.2</v>
      </c>
      <c r="J66" s="113">
        <f t="shared" si="1"/>
        <v>15.55</v>
      </c>
    </row>
    <row r="67" spans="1:10" ht="15.75" customHeight="1">
      <c r="A67" s="54">
        <v>6</v>
      </c>
      <c r="B67" s="55">
        <v>39</v>
      </c>
      <c r="C67" s="44" t="s">
        <v>51</v>
      </c>
      <c r="D67" s="45" t="s">
        <v>357</v>
      </c>
      <c r="E67" s="46" t="s">
        <v>56</v>
      </c>
      <c r="F67" s="62">
        <v>35327</v>
      </c>
      <c r="G67" s="47">
        <v>4.2</v>
      </c>
      <c r="H67" s="47">
        <v>6</v>
      </c>
      <c r="I67" s="47">
        <v>4</v>
      </c>
      <c r="J67" s="97">
        <f t="shared" si="1"/>
        <v>14.2</v>
      </c>
    </row>
    <row r="68" spans="1:10" ht="15.75" customHeight="1">
      <c r="A68" s="54">
        <v>7</v>
      </c>
      <c r="B68" s="55">
        <v>84</v>
      </c>
      <c r="C68" s="44" t="s">
        <v>49</v>
      </c>
      <c r="D68" s="45" t="s">
        <v>24</v>
      </c>
      <c r="E68" s="46" t="s">
        <v>56</v>
      </c>
      <c r="F68" s="62">
        <v>35292</v>
      </c>
      <c r="G68" s="47">
        <v>3.8</v>
      </c>
      <c r="H68" s="47">
        <v>5</v>
      </c>
      <c r="I68" s="47">
        <v>3.4</v>
      </c>
      <c r="J68" s="97">
        <f t="shared" si="1"/>
        <v>12.200000000000001</v>
      </c>
    </row>
    <row r="69" spans="1:10" ht="15.75" customHeight="1">
      <c r="A69" s="54">
        <v>8</v>
      </c>
      <c r="B69" s="55">
        <v>314</v>
      </c>
      <c r="C69" s="44" t="s">
        <v>47</v>
      </c>
      <c r="D69" s="45" t="s">
        <v>104</v>
      </c>
      <c r="E69" s="46" t="s">
        <v>56</v>
      </c>
      <c r="F69" s="62">
        <v>35123</v>
      </c>
      <c r="G69" s="47">
        <v>3</v>
      </c>
      <c r="H69" s="88">
        <v>8.75</v>
      </c>
      <c r="I69" s="47">
        <v>6.6</v>
      </c>
      <c r="J69" s="113">
        <f t="shared" si="1"/>
        <v>18.35</v>
      </c>
    </row>
    <row r="70" spans="1:10" ht="15.75" customHeight="1">
      <c r="A70" s="54">
        <v>9</v>
      </c>
      <c r="B70" s="55">
        <v>315</v>
      </c>
      <c r="C70" s="44" t="s">
        <v>46</v>
      </c>
      <c r="D70" s="45" t="s">
        <v>356</v>
      </c>
      <c r="E70" s="46" t="s">
        <v>56</v>
      </c>
      <c r="F70" s="62">
        <v>35267</v>
      </c>
      <c r="G70" s="47">
        <v>4.8</v>
      </c>
      <c r="H70" s="47">
        <v>5.5</v>
      </c>
      <c r="I70" s="47">
        <v>5.4</v>
      </c>
      <c r="J70" s="97">
        <f t="shared" si="1"/>
        <v>15.700000000000001</v>
      </c>
    </row>
    <row r="71" spans="1:10" ht="15.75" customHeight="1">
      <c r="A71" s="54">
        <v>10</v>
      </c>
      <c r="B71" s="55">
        <v>316</v>
      </c>
      <c r="C71" s="44" t="s">
        <v>43</v>
      </c>
      <c r="D71" s="45" t="s">
        <v>355</v>
      </c>
      <c r="E71" s="46" t="s">
        <v>56</v>
      </c>
      <c r="F71" s="62">
        <v>35206</v>
      </c>
      <c r="G71" s="47">
        <v>3.6</v>
      </c>
      <c r="H71" s="88">
        <v>3.25</v>
      </c>
      <c r="I71" s="47">
        <v>2</v>
      </c>
      <c r="J71" s="113">
        <f t="shared" si="1"/>
        <v>8.85</v>
      </c>
    </row>
    <row r="72" spans="1:10" ht="15.75" customHeight="1">
      <c r="A72" s="54">
        <v>11</v>
      </c>
      <c r="B72" s="55">
        <v>317</v>
      </c>
      <c r="C72" s="44" t="s">
        <v>41</v>
      </c>
      <c r="D72" s="45" t="s">
        <v>354</v>
      </c>
      <c r="E72" s="46" t="s">
        <v>56</v>
      </c>
      <c r="F72" s="62">
        <v>35289</v>
      </c>
      <c r="G72" s="47">
        <v>2.6</v>
      </c>
      <c r="H72" s="47">
        <v>5.5</v>
      </c>
      <c r="I72" s="47">
        <v>4.4</v>
      </c>
      <c r="J72" s="97">
        <f t="shared" si="1"/>
        <v>12.5</v>
      </c>
    </row>
    <row r="73" spans="1:10" ht="15.75" customHeight="1">
      <c r="A73" s="54">
        <v>12</v>
      </c>
      <c r="B73" s="55">
        <v>337</v>
      </c>
      <c r="C73" s="44" t="s">
        <v>40</v>
      </c>
      <c r="D73" s="45" t="s">
        <v>353</v>
      </c>
      <c r="E73" s="46" t="s">
        <v>56</v>
      </c>
      <c r="F73" s="62">
        <v>35351</v>
      </c>
      <c r="G73" s="47">
        <v>3.2</v>
      </c>
      <c r="H73" s="47">
        <v>4</v>
      </c>
      <c r="I73" s="47">
        <v>3.8</v>
      </c>
      <c r="J73" s="114">
        <f t="shared" si="1"/>
        <v>11</v>
      </c>
    </row>
    <row r="74" spans="1:10" ht="15.75" customHeight="1">
      <c r="A74" s="54">
        <v>13</v>
      </c>
      <c r="B74" s="55">
        <v>341</v>
      </c>
      <c r="C74" s="44" t="s">
        <v>39</v>
      </c>
      <c r="D74" s="45" t="s">
        <v>352</v>
      </c>
      <c r="E74" s="46" t="s">
        <v>56</v>
      </c>
      <c r="F74" s="62">
        <v>35340</v>
      </c>
      <c r="G74" s="47">
        <v>7.4</v>
      </c>
      <c r="H74" s="47">
        <v>7.5</v>
      </c>
      <c r="I74" s="47">
        <v>6.6</v>
      </c>
      <c r="J74" s="97">
        <f t="shared" si="1"/>
        <v>21.5</v>
      </c>
    </row>
    <row r="75" spans="1:10" ht="15.75" customHeight="1">
      <c r="A75" s="54">
        <v>14</v>
      </c>
      <c r="B75" s="55">
        <v>349</v>
      </c>
      <c r="C75" s="44" t="s">
        <v>38</v>
      </c>
      <c r="D75" s="45" t="s">
        <v>351</v>
      </c>
      <c r="E75" s="46" t="s">
        <v>56</v>
      </c>
      <c r="F75" s="62">
        <v>35176</v>
      </c>
      <c r="G75" s="47">
        <v>4.6</v>
      </c>
      <c r="H75" s="88">
        <v>6.75</v>
      </c>
      <c r="I75" s="47">
        <v>5.4</v>
      </c>
      <c r="J75" s="113">
        <f t="shared" si="1"/>
        <v>16.75</v>
      </c>
    </row>
    <row r="76" spans="1:10" ht="15.75" customHeight="1">
      <c r="A76" s="54">
        <v>15</v>
      </c>
      <c r="B76" s="55">
        <v>356</v>
      </c>
      <c r="C76" s="44" t="s">
        <v>35</v>
      </c>
      <c r="D76" s="45" t="s">
        <v>350</v>
      </c>
      <c r="E76" s="46" t="s">
        <v>56</v>
      </c>
      <c r="F76" s="62">
        <v>35326</v>
      </c>
      <c r="G76" s="47">
        <v>3.6</v>
      </c>
      <c r="H76" s="88">
        <v>1.75</v>
      </c>
      <c r="I76" s="47">
        <v>3.4</v>
      </c>
      <c r="J76" s="113">
        <f t="shared" si="1"/>
        <v>8.75</v>
      </c>
    </row>
    <row r="77" spans="1:10" ht="15.75" customHeight="1">
      <c r="A77" s="54">
        <v>16</v>
      </c>
      <c r="B77" s="55">
        <v>364</v>
      </c>
      <c r="C77" s="44" t="s">
        <v>33</v>
      </c>
      <c r="D77" s="45" t="s">
        <v>275</v>
      </c>
      <c r="E77" s="46" t="s">
        <v>56</v>
      </c>
      <c r="F77" s="62">
        <v>35113</v>
      </c>
      <c r="G77" s="47">
        <v>4.2</v>
      </c>
      <c r="H77" s="88">
        <v>2.75</v>
      </c>
      <c r="I77" s="47">
        <v>2.2</v>
      </c>
      <c r="J77" s="113">
        <f t="shared" si="1"/>
        <v>9.15</v>
      </c>
    </row>
    <row r="78" spans="1:10" ht="15.75" customHeight="1">
      <c r="A78" s="54">
        <v>17</v>
      </c>
      <c r="B78" s="55">
        <v>376</v>
      </c>
      <c r="C78" s="44" t="s">
        <v>31</v>
      </c>
      <c r="D78" s="45" t="s">
        <v>109</v>
      </c>
      <c r="E78" s="46" t="s">
        <v>56</v>
      </c>
      <c r="F78" s="62">
        <v>34813</v>
      </c>
      <c r="G78" s="97" t="s">
        <v>531</v>
      </c>
      <c r="H78" s="97" t="s">
        <v>531</v>
      </c>
      <c r="I78" s="47">
        <v>5.8</v>
      </c>
      <c r="J78" s="97">
        <v>5.8</v>
      </c>
    </row>
    <row r="79" spans="1:10" ht="15.75" customHeight="1">
      <c r="A79" s="54">
        <v>18</v>
      </c>
      <c r="B79" s="55">
        <v>389</v>
      </c>
      <c r="C79" s="44" t="s">
        <v>30</v>
      </c>
      <c r="D79" s="45" t="s">
        <v>349</v>
      </c>
      <c r="E79" s="46" t="s">
        <v>56</v>
      </c>
      <c r="F79" s="62">
        <v>35310</v>
      </c>
      <c r="G79" s="47">
        <v>4.8</v>
      </c>
      <c r="H79" s="47">
        <v>5.5</v>
      </c>
      <c r="I79" s="47">
        <v>6.4</v>
      </c>
      <c r="J79" s="97">
        <f t="shared" si="1"/>
        <v>16.700000000000003</v>
      </c>
    </row>
    <row r="80" spans="1:10" ht="15.75" customHeight="1">
      <c r="A80" s="54">
        <v>19</v>
      </c>
      <c r="B80" s="55">
        <v>319</v>
      </c>
      <c r="C80" s="44" t="s">
        <v>28</v>
      </c>
      <c r="D80" s="45" t="s">
        <v>348</v>
      </c>
      <c r="E80" s="46" t="s">
        <v>347</v>
      </c>
      <c r="F80" s="62">
        <v>35426</v>
      </c>
      <c r="G80" s="47">
        <v>5.2</v>
      </c>
      <c r="H80" s="88">
        <v>7.75</v>
      </c>
      <c r="I80" s="47">
        <v>7</v>
      </c>
      <c r="J80" s="113">
        <f t="shared" si="1"/>
        <v>19.95</v>
      </c>
    </row>
    <row r="81" spans="1:10" ht="15.75" customHeight="1">
      <c r="A81" s="54">
        <v>20</v>
      </c>
      <c r="B81" s="55">
        <v>361</v>
      </c>
      <c r="C81" s="44" t="s">
        <v>27</v>
      </c>
      <c r="D81" s="45" t="s">
        <v>346</v>
      </c>
      <c r="E81" s="46" t="s">
        <v>343</v>
      </c>
      <c r="F81" s="62">
        <v>35217</v>
      </c>
      <c r="G81" s="47">
        <v>3.2</v>
      </c>
      <c r="H81" s="47">
        <v>4.5</v>
      </c>
      <c r="I81" s="47">
        <v>3</v>
      </c>
      <c r="J81" s="97">
        <f t="shared" si="1"/>
        <v>10.7</v>
      </c>
    </row>
    <row r="82" spans="1:10" ht="15.75" customHeight="1">
      <c r="A82" s="54">
        <v>21</v>
      </c>
      <c r="B82" s="55">
        <v>362</v>
      </c>
      <c r="C82" s="44" t="s">
        <v>25</v>
      </c>
      <c r="D82" s="45" t="s">
        <v>345</v>
      </c>
      <c r="E82" s="46" t="s">
        <v>343</v>
      </c>
      <c r="F82" s="62">
        <v>35065</v>
      </c>
      <c r="G82" s="47">
        <v>2.2</v>
      </c>
      <c r="H82" s="47">
        <v>4</v>
      </c>
      <c r="I82" s="47">
        <v>3</v>
      </c>
      <c r="J82" s="97">
        <f t="shared" si="1"/>
        <v>9.2</v>
      </c>
    </row>
    <row r="83" spans="1:10" ht="15.75" customHeight="1">
      <c r="A83" s="54">
        <v>22</v>
      </c>
      <c r="B83" s="55">
        <v>366</v>
      </c>
      <c r="C83" s="44" t="s">
        <v>23</v>
      </c>
      <c r="D83" s="45" t="s">
        <v>344</v>
      </c>
      <c r="E83" s="46" t="s">
        <v>343</v>
      </c>
      <c r="F83" s="62">
        <v>35065</v>
      </c>
      <c r="G83" s="47">
        <v>3.6</v>
      </c>
      <c r="H83" s="88">
        <v>2.75</v>
      </c>
      <c r="I83" s="47">
        <v>2.8</v>
      </c>
      <c r="J83" s="113">
        <f t="shared" si="1"/>
        <v>9.149999999999999</v>
      </c>
    </row>
    <row r="84" spans="1:10" ht="15.75" customHeight="1">
      <c r="A84" s="54">
        <v>23</v>
      </c>
      <c r="B84" s="55">
        <v>365</v>
      </c>
      <c r="C84" s="44" t="s">
        <v>21</v>
      </c>
      <c r="D84" s="45" t="s">
        <v>342</v>
      </c>
      <c r="E84" s="46" t="s">
        <v>341</v>
      </c>
      <c r="F84" s="62">
        <v>35065</v>
      </c>
      <c r="G84" s="97" t="s">
        <v>531</v>
      </c>
      <c r="H84" s="97" t="s">
        <v>531</v>
      </c>
      <c r="I84" s="47">
        <v>2.8</v>
      </c>
      <c r="J84" s="97">
        <v>2.8</v>
      </c>
    </row>
    <row r="85" spans="1:10" ht="15.75" customHeight="1">
      <c r="A85" s="54">
        <v>24</v>
      </c>
      <c r="B85" s="55">
        <v>69</v>
      </c>
      <c r="C85" s="44" t="s">
        <v>19</v>
      </c>
      <c r="D85" s="45" t="s">
        <v>45</v>
      </c>
      <c r="E85" s="46" t="s">
        <v>340</v>
      </c>
      <c r="F85" s="62">
        <v>35185</v>
      </c>
      <c r="G85" s="47">
        <v>4</v>
      </c>
      <c r="H85" s="47">
        <v>3.5</v>
      </c>
      <c r="I85" s="47">
        <v>5</v>
      </c>
      <c r="J85" s="97">
        <f t="shared" si="1"/>
        <v>12.5</v>
      </c>
    </row>
    <row r="86" spans="1:10" ht="15.75" customHeight="1">
      <c r="A86" s="54">
        <v>25</v>
      </c>
      <c r="B86" s="55">
        <v>354</v>
      </c>
      <c r="C86" s="44" t="s">
        <v>17</v>
      </c>
      <c r="D86" s="45" t="s">
        <v>13</v>
      </c>
      <c r="E86" s="46" t="s">
        <v>339</v>
      </c>
      <c r="F86" s="62">
        <v>35159</v>
      </c>
      <c r="G86" s="47">
        <v>3.4</v>
      </c>
      <c r="H86" s="47">
        <v>2.5</v>
      </c>
      <c r="I86" s="47">
        <v>2.6</v>
      </c>
      <c r="J86" s="97">
        <f t="shared" si="1"/>
        <v>8.5</v>
      </c>
    </row>
    <row r="87" spans="1:10" ht="15.75" customHeight="1">
      <c r="A87" s="54">
        <v>26</v>
      </c>
      <c r="B87" s="55">
        <v>59</v>
      </c>
      <c r="C87" s="44" t="s">
        <v>14</v>
      </c>
      <c r="D87" s="45" t="s">
        <v>271</v>
      </c>
      <c r="E87" s="46" t="s">
        <v>338</v>
      </c>
      <c r="F87" s="62">
        <v>35251</v>
      </c>
      <c r="G87" s="47">
        <v>5.4</v>
      </c>
      <c r="H87" s="88">
        <v>7.25</v>
      </c>
      <c r="I87" s="47">
        <v>6.8</v>
      </c>
      <c r="J87" s="113">
        <f t="shared" si="1"/>
        <v>19.45</v>
      </c>
    </row>
    <row r="88" spans="1:10" ht="15.75" customHeight="1">
      <c r="A88" s="54">
        <v>27</v>
      </c>
      <c r="B88" s="55">
        <v>377</v>
      </c>
      <c r="C88" s="44" t="s">
        <v>337</v>
      </c>
      <c r="D88" s="45" t="s">
        <v>336</v>
      </c>
      <c r="E88" s="46" t="s">
        <v>335</v>
      </c>
      <c r="F88" s="62">
        <v>35419</v>
      </c>
      <c r="G88" s="47">
        <v>4.4</v>
      </c>
      <c r="H88" s="47">
        <v>6.5</v>
      </c>
      <c r="I88" s="47">
        <v>4.2</v>
      </c>
      <c r="J88" s="113">
        <f t="shared" si="1"/>
        <v>15.100000000000001</v>
      </c>
    </row>
    <row r="89" spans="1:10" ht="15.75" customHeight="1">
      <c r="A89" s="54">
        <v>28</v>
      </c>
      <c r="B89" s="55">
        <v>56</v>
      </c>
      <c r="C89" s="44" t="s">
        <v>334</v>
      </c>
      <c r="D89" s="45" t="s">
        <v>45</v>
      </c>
      <c r="E89" s="46" t="s">
        <v>329</v>
      </c>
      <c r="F89" s="62">
        <v>35128</v>
      </c>
      <c r="G89" s="47">
        <v>5.8</v>
      </c>
      <c r="H89" s="88">
        <v>5.25</v>
      </c>
      <c r="I89" s="47">
        <v>7</v>
      </c>
      <c r="J89" s="113">
        <f t="shared" si="1"/>
        <v>18.05</v>
      </c>
    </row>
    <row r="90" spans="1:10" ht="15.75" customHeight="1">
      <c r="A90" s="54">
        <v>29</v>
      </c>
      <c r="B90" s="55">
        <v>81</v>
      </c>
      <c r="C90" s="44" t="s">
        <v>333</v>
      </c>
      <c r="D90" s="45" t="s">
        <v>332</v>
      </c>
      <c r="E90" s="46" t="s">
        <v>329</v>
      </c>
      <c r="F90" s="62">
        <v>35081</v>
      </c>
      <c r="G90" s="47">
        <v>3.4</v>
      </c>
      <c r="H90" s="88">
        <v>7.25</v>
      </c>
      <c r="I90" s="47">
        <v>6.2</v>
      </c>
      <c r="J90" s="113">
        <f t="shared" si="1"/>
        <v>16.85</v>
      </c>
    </row>
    <row r="91" spans="1:10" ht="15.75" customHeight="1">
      <c r="A91" s="54">
        <v>30</v>
      </c>
      <c r="B91" s="55">
        <v>381</v>
      </c>
      <c r="C91" s="44" t="s">
        <v>331</v>
      </c>
      <c r="D91" s="45" t="s">
        <v>330</v>
      </c>
      <c r="E91" s="46" t="s">
        <v>329</v>
      </c>
      <c r="F91" s="62">
        <v>35328</v>
      </c>
      <c r="G91" s="47">
        <v>4</v>
      </c>
      <c r="H91" s="47">
        <v>3.5</v>
      </c>
      <c r="I91" s="47">
        <v>3.6</v>
      </c>
      <c r="J91" s="97">
        <f t="shared" si="1"/>
        <v>11.1</v>
      </c>
    </row>
    <row r="92" spans="1:10" ht="15.75" customHeight="1">
      <c r="A92" s="54">
        <v>31</v>
      </c>
      <c r="B92" s="55">
        <v>25</v>
      </c>
      <c r="C92" s="44" t="s">
        <v>328</v>
      </c>
      <c r="D92" s="45" t="s">
        <v>327</v>
      </c>
      <c r="E92" s="46" t="s">
        <v>326</v>
      </c>
      <c r="F92" s="62">
        <v>35122</v>
      </c>
      <c r="G92" s="47">
        <v>3</v>
      </c>
      <c r="H92" s="47">
        <v>1.5</v>
      </c>
      <c r="I92" s="47">
        <v>4.6</v>
      </c>
      <c r="J92" s="97">
        <f t="shared" si="1"/>
        <v>9.1</v>
      </c>
    </row>
    <row r="93" spans="1:10" ht="15.75" customHeight="1">
      <c r="A93" s="54">
        <v>32</v>
      </c>
      <c r="B93" s="55">
        <v>308</v>
      </c>
      <c r="C93" s="44" t="s">
        <v>325</v>
      </c>
      <c r="D93" s="45" t="s">
        <v>324</v>
      </c>
      <c r="E93" s="46" t="s">
        <v>319</v>
      </c>
      <c r="F93" s="62">
        <v>35219</v>
      </c>
      <c r="G93" s="47">
        <v>3</v>
      </c>
      <c r="H93" s="88">
        <v>5.25</v>
      </c>
      <c r="I93" s="47">
        <v>2.8</v>
      </c>
      <c r="J93" s="113">
        <f t="shared" si="1"/>
        <v>11.05</v>
      </c>
    </row>
    <row r="94" spans="1:10" ht="15.75" customHeight="1">
      <c r="A94" s="54">
        <v>33</v>
      </c>
      <c r="B94" s="55">
        <v>322</v>
      </c>
      <c r="C94" s="44" t="s">
        <v>323</v>
      </c>
      <c r="D94" s="45" t="s">
        <v>322</v>
      </c>
      <c r="E94" s="46" t="s">
        <v>319</v>
      </c>
      <c r="F94" s="62">
        <v>35065</v>
      </c>
      <c r="G94" s="47">
        <v>5</v>
      </c>
      <c r="H94" s="47">
        <v>3.5</v>
      </c>
      <c r="I94" s="47">
        <v>3.4</v>
      </c>
      <c r="J94" s="97">
        <f t="shared" si="1"/>
        <v>11.9</v>
      </c>
    </row>
    <row r="95" spans="1:10" ht="15.75" customHeight="1">
      <c r="A95" s="54">
        <v>34</v>
      </c>
      <c r="B95" s="55">
        <v>323</v>
      </c>
      <c r="C95" s="44" t="s">
        <v>321</v>
      </c>
      <c r="D95" s="45" t="s">
        <v>320</v>
      </c>
      <c r="E95" s="46" t="s">
        <v>319</v>
      </c>
      <c r="F95" s="62">
        <v>35065</v>
      </c>
      <c r="G95" s="47">
        <v>5.4</v>
      </c>
      <c r="H95" s="88">
        <v>6.25</v>
      </c>
      <c r="I95" s="47">
        <v>5</v>
      </c>
      <c r="J95" s="113">
        <f t="shared" si="1"/>
        <v>16.65</v>
      </c>
    </row>
    <row r="96" spans="1:10" ht="15.75" customHeight="1">
      <c r="A96" s="54">
        <v>35</v>
      </c>
      <c r="B96" s="55">
        <v>24</v>
      </c>
      <c r="C96" s="44" t="s">
        <v>318</v>
      </c>
      <c r="D96" s="45" t="s">
        <v>290</v>
      </c>
      <c r="E96" s="46" t="s">
        <v>317</v>
      </c>
      <c r="F96" s="62">
        <v>35281</v>
      </c>
      <c r="G96" s="47">
        <v>6.4</v>
      </c>
      <c r="H96" s="47">
        <v>4.5</v>
      </c>
      <c r="I96" s="47">
        <v>5.4</v>
      </c>
      <c r="J96" s="97">
        <f t="shared" si="1"/>
        <v>16.3</v>
      </c>
    </row>
    <row r="97" spans="1:10" ht="15.75" customHeight="1">
      <c r="A97" s="56">
        <v>36</v>
      </c>
      <c r="B97" s="72">
        <v>51</v>
      </c>
      <c r="C97" s="73" t="s">
        <v>316</v>
      </c>
      <c r="D97" s="74" t="s">
        <v>300</v>
      </c>
      <c r="E97" s="75" t="s">
        <v>315</v>
      </c>
      <c r="F97" s="76">
        <v>35053</v>
      </c>
      <c r="G97" s="48">
        <v>5.2</v>
      </c>
      <c r="H97" s="90">
        <v>5.75</v>
      </c>
      <c r="I97" s="48">
        <v>3.4</v>
      </c>
      <c r="J97" s="115">
        <f t="shared" si="1"/>
        <v>14.35</v>
      </c>
    </row>
    <row r="98" spans="1:10" ht="15.75" customHeight="1">
      <c r="A98" s="51"/>
      <c r="B98" s="51"/>
      <c r="C98" s="29"/>
      <c r="D98" s="28"/>
      <c r="E98" s="28"/>
      <c r="F98" s="28"/>
      <c r="G98" s="37"/>
      <c r="H98" s="31"/>
      <c r="I98" s="37"/>
      <c r="J98" s="71"/>
    </row>
    <row r="99" spans="1:10" ht="15.75" customHeight="1">
      <c r="A99" s="30" t="s">
        <v>364</v>
      </c>
      <c r="B99" s="30"/>
      <c r="C99" s="30"/>
      <c r="D99" s="30"/>
      <c r="E99" s="30"/>
      <c r="F99" s="30"/>
      <c r="G99" s="37"/>
      <c r="H99" s="31"/>
      <c r="I99" s="37"/>
      <c r="J99" s="71"/>
    </row>
    <row r="100" spans="1:10" ht="15.75" customHeight="1">
      <c r="A100" s="51"/>
      <c r="B100" s="51" t="s">
        <v>3</v>
      </c>
      <c r="C100" s="29"/>
      <c r="D100" s="28"/>
      <c r="E100" s="28"/>
      <c r="F100" s="28"/>
      <c r="G100" s="37"/>
      <c r="H100" s="31"/>
      <c r="I100" s="37"/>
      <c r="J100" s="71"/>
    </row>
    <row r="101" spans="1:10" ht="15.75" customHeight="1">
      <c r="A101" s="51"/>
      <c r="B101" s="51"/>
      <c r="C101" s="29"/>
      <c r="D101" s="28"/>
      <c r="E101" s="28"/>
      <c r="F101" s="28"/>
      <c r="G101" s="37"/>
      <c r="H101" s="31"/>
      <c r="I101" s="37"/>
      <c r="J101" s="71"/>
    </row>
    <row r="102" spans="1:10" ht="15.75" customHeight="1">
      <c r="A102" s="51"/>
      <c r="B102" s="51" t="s">
        <v>2</v>
      </c>
      <c r="C102" s="29"/>
      <c r="D102" s="28"/>
      <c r="E102" s="28" t="s">
        <v>1</v>
      </c>
      <c r="F102" s="28"/>
      <c r="G102" s="37"/>
      <c r="H102" s="31" t="s">
        <v>0</v>
      </c>
      <c r="I102" s="37"/>
      <c r="J102" s="71"/>
    </row>
    <row r="103" spans="1:10" ht="15.75" customHeight="1">
      <c r="A103" s="51"/>
      <c r="B103" s="51"/>
      <c r="C103" s="29"/>
      <c r="D103" s="28"/>
      <c r="E103" s="28"/>
      <c r="F103" s="28"/>
      <c r="G103" s="37"/>
      <c r="H103" s="31"/>
      <c r="I103" s="37"/>
      <c r="J103" s="71"/>
    </row>
    <row r="104" spans="1:10" ht="15.75" customHeight="1">
      <c r="A104" s="70" t="s">
        <v>363</v>
      </c>
      <c r="B104" s="70"/>
      <c r="C104" s="70"/>
      <c r="D104" s="70"/>
      <c r="E104" s="28"/>
      <c r="F104" s="28"/>
      <c r="G104" s="37"/>
      <c r="H104" s="31"/>
      <c r="I104" s="37"/>
      <c r="J104" s="71"/>
    </row>
    <row r="105" spans="1:10" ht="15.75" customHeight="1">
      <c r="A105" s="49" t="s">
        <v>11</v>
      </c>
      <c r="B105" s="49"/>
      <c r="C105" s="49"/>
      <c r="D105" s="49"/>
      <c r="E105" s="28"/>
      <c r="F105" s="28"/>
      <c r="G105" s="37"/>
      <c r="H105" s="31"/>
      <c r="I105" s="37"/>
      <c r="J105" s="71"/>
    </row>
    <row r="106" spans="1:9" ht="15.75" customHeight="1">
      <c r="A106" s="59"/>
      <c r="B106" s="59"/>
      <c r="C106" s="3"/>
      <c r="D106" s="2"/>
      <c r="E106" s="2"/>
      <c r="F106" s="2"/>
      <c r="G106" s="4"/>
      <c r="H106" s="5"/>
      <c r="I106" s="4"/>
    </row>
    <row r="107" spans="1:10" ht="22.5" customHeight="1">
      <c r="A107" s="95" t="s">
        <v>535</v>
      </c>
      <c r="B107" s="95"/>
      <c r="C107" s="95"/>
      <c r="D107" s="95"/>
      <c r="E107" s="95"/>
      <c r="F107" s="95"/>
      <c r="G107" s="95"/>
      <c r="H107" s="95"/>
      <c r="I107" s="95"/>
      <c r="J107" s="2"/>
    </row>
    <row r="108" spans="1:10" ht="13.5" customHeight="1">
      <c r="A108" s="50"/>
      <c r="B108" s="50"/>
      <c r="C108" s="24"/>
      <c r="D108" s="23"/>
      <c r="E108" s="23"/>
      <c r="F108" s="23"/>
      <c r="G108" s="21"/>
      <c r="H108" s="22"/>
      <c r="I108" s="21"/>
      <c r="J108" s="2"/>
    </row>
    <row r="109" spans="1:10" ht="19.5" customHeight="1">
      <c r="A109" s="34" t="s">
        <v>538</v>
      </c>
      <c r="B109" s="34"/>
      <c r="C109" s="34"/>
      <c r="D109" s="34"/>
      <c r="E109" s="34"/>
      <c r="F109" s="34" t="s">
        <v>536</v>
      </c>
      <c r="G109" s="32"/>
      <c r="H109" s="31"/>
      <c r="I109" s="32"/>
      <c r="J109" s="33"/>
    </row>
    <row r="110" spans="1:10" ht="15.75" customHeight="1">
      <c r="A110" s="34" t="s">
        <v>314</v>
      </c>
      <c r="B110" s="34"/>
      <c r="C110" s="34"/>
      <c r="D110" s="34"/>
      <c r="E110" s="34"/>
      <c r="F110" s="34" t="s">
        <v>534</v>
      </c>
      <c r="G110" s="36"/>
      <c r="H110" s="35"/>
      <c r="I110" s="36"/>
      <c r="J110" s="33"/>
    </row>
    <row r="111" spans="1:10" ht="13.5" customHeight="1">
      <c r="A111" s="51"/>
      <c r="B111" s="51"/>
      <c r="C111" s="29"/>
      <c r="D111" s="30"/>
      <c r="E111" s="28"/>
      <c r="F111" s="28"/>
      <c r="G111" s="37"/>
      <c r="H111" s="31"/>
      <c r="I111" s="37"/>
      <c r="J111" s="71"/>
    </row>
    <row r="112" spans="1:10" ht="15.75" customHeight="1">
      <c r="A112" s="99" t="s">
        <v>10</v>
      </c>
      <c r="B112" s="99" t="s">
        <v>9</v>
      </c>
      <c r="C112" s="100" t="s">
        <v>8</v>
      </c>
      <c r="D112" s="101" t="s">
        <v>7</v>
      </c>
      <c r="E112" s="98" t="s">
        <v>6</v>
      </c>
      <c r="F112" s="99" t="s">
        <v>5</v>
      </c>
      <c r="G112" s="102" t="s">
        <v>4</v>
      </c>
      <c r="H112" s="103"/>
      <c r="I112" s="104"/>
      <c r="J112" s="105" t="s">
        <v>540</v>
      </c>
    </row>
    <row r="113" spans="1:10" ht="15.75" customHeight="1">
      <c r="A113" s="99"/>
      <c r="B113" s="99"/>
      <c r="C113" s="100"/>
      <c r="D113" s="101"/>
      <c r="E113" s="98"/>
      <c r="F113" s="99"/>
      <c r="G113" s="96" t="s">
        <v>533</v>
      </c>
      <c r="H113" s="38" t="s">
        <v>532</v>
      </c>
      <c r="I113" s="20" t="s">
        <v>36</v>
      </c>
      <c r="J113" s="106"/>
    </row>
    <row r="114" spans="1:10" ht="15.75" customHeight="1">
      <c r="A114" s="52">
        <v>1</v>
      </c>
      <c r="B114" s="53">
        <v>49</v>
      </c>
      <c r="C114" s="39" t="s">
        <v>313</v>
      </c>
      <c r="D114" s="40" t="s">
        <v>312</v>
      </c>
      <c r="E114" s="41" t="s">
        <v>311</v>
      </c>
      <c r="F114" s="61">
        <v>35185</v>
      </c>
      <c r="G114" s="42">
        <v>6</v>
      </c>
      <c r="H114" s="42">
        <v>5</v>
      </c>
      <c r="I114" s="42">
        <v>5.2</v>
      </c>
      <c r="J114" s="112">
        <f>G114+H114+I114</f>
        <v>16.2</v>
      </c>
    </row>
    <row r="115" spans="1:10" ht="15.75" customHeight="1">
      <c r="A115" s="54">
        <v>2</v>
      </c>
      <c r="B115" s="55">
        <v>302</v>
      </c>
      <c r="C115" s="44" t="s">
        <v>310</v>
      </c>
      <c r="D115" s="45" t="s">
        <v>45</v>
      </c>
      <c r="E115" s="46" t="s">
        <v>309</v>
      </c>
      <c r="F115" s="62">
        <v>35051</v>
      </c>
      <c r="G115" s="47">
        <v>5.8</v>
      </c>
      <c r="H115" s="88">
        <v>3.75</v>
      </c>
      <c r="I115" s="47">
        <v>6</v>
      </c>
      <c r="J115" s="97">
        <f aca="true" t="shared" si="2" ref="J115:J149">G115+H115+I115</f>
        <v>15.55</v>
      </c>
    </row>
    <row r="116" spans="1:10" ht="15.75" customHeight="1">
      <c r="A116" s="54">
        <v>3</v>
      </c>
      <c r="B116" s="55">
        <v>6</v>
      </c>
      <c r="C116" s="44" t="s">
        <v>308</v>
      </c>
      <c r="D116" s="45" t="s">
        <v>307</v>
      </c>
      <c r="E116" s="46" t="s">
        <v>306</v>
      </c>
      <c r="F116" s="62">
        <v>35313</v>
      </c>
      <c r="G116" s="47">
        <v>5.4</v>
      </c>
      <c r="H116" s="88">
        <v>2.25</v>
      </c>
      <c r="I116" s="47">
        <v>4.6</v>
      </c>
      <c r="J116" s="97">
        <f t="shared" si="2"/>
        <v>12.25</v>
      </c>
    </row>
    <row r="117" spans="1:10" ht="15.75" customHeight="1">
      <c r="A117" s="54">
        <v>4</v>
      </c>
      <c r="B117" s="55">
        <v>47</v>
      </c>
      <c r="C117" s="44" t="s">
        <v>305</v>
      </c>
      <c r="D117" s="45" t="s">
        <v>45</v>
      </c>
      <c r="E117" s="46" t="s">
        <v>292</v>
      </c>
      <c r="F117" s="62">
        <v>35218</v>
      </c>
      <c r="G117" s="47">
        <v>4.8</v>
      </c>
      <c r="H117" s="47">
        <v>7</v>
      </c>
      <c r="I117" s="47">
        <v>4</v>
      </c>
      <c r="J117" s="97">
        <f t="shared" si="2"/>
        <v>15.8</v>
      </c>
    </row>
    <row r="118" spans="1:10" ht="15.75" customHeight="1">
      <c r="A118" s="54">
        <v>5</v>
      </c>
      <c r="B118" s="55">
        <v>61</v>
      </c>
      <c r="C118" s="44" t="s">
        <v>304</v>
      </c>
      <c r="D118" s="45" t="s">
        <v>290</v>
      </c>
      <c r="E118" s="46" t="s">
        <v>292</v>
      </c>
      <c r="F118" s="62">
        <v>35187</v>
      </c>
      <c r="G118" s="47">
        <v>5.2</v>
      </c>
      <c r="H118" s="88">
        <v>2.75</v>
      </c>
      <c r="I118" s="47">
        <v>5.2</v>
      </c>
      <c r="J118" s="97">
        <f t="shared" si="2"/>
        <v>13.15</v>
      </c>
    </row>
    <row r="119" spans="1:10" ht="15.75" customHeight="1">
      <c r="A119" s="54">
        <v>6</v>
      </c>
      <c r="B119" s="55">
        <v>64</v>
      </c>
      <c r="C119" s="44" t="s">
        <v>303</v>
      </c>
      <c r="D119" s="45" t="s">
        <v>302</v>
      </c>
      <c r="E119" s="46" t="s">
        <v>292</v>
      </c>
      <c r="F119" s="62">
        <v>35344</v>
      </c>
      <c r="G119" s="47">
        <v>5.2</v>
      </c>
      <c r="H119" s="47">
        <v>5.5</v>
      </c>
      <c r="I119" s="47">
        <v>6.4</v>
      </c>
      <c r="J119" s="97">
        <f t="shared" si="2"/>
        <v>17.1</v>
      </c>
    </row>
    <row r="120" spans="1:10" ht="15.75" customHeight="1">
      <c r="A120" s="54">
        <v>7</v>
      </c>
      <c r="B120" s="55">
        <v>313</v>
      </c>
      <c r="C120" s="44" t="s">
        <v>301</v>
      </c>
      <c r="D120" s="45" t="s">
        <v>300</v>
      </c>
      <c r="E120" s="46" t="s">
        <v>292</v>
      </c>
      <c r="F120" s="62">
        <v>35118</v>
      </c>
      <c r="G120" s="47">
        <v>4.4</v>
      </c>
      <c r="H120" s="88">
        <v>4.75</v>
      </c>
      <c r="I120" s="47">
        <v>3.6</v>
      </c>
      <c r="J120" s="97">
        <f t="shared" si="2"/>
        <v>12.75</v>
      </c>
    </row>
    <row r="121" spans="1:10" ht="15.75" customHeight="1">
      <c r="A121" s="54">
        <v>8</v>
      </c>
      <c r="B121" s="55">
        <v>352</v>
      </c>
      <c r="C121" s="44" t="s">
        <v>299</v>
      </c>
      <c r="D121" s="45" t="s">
        <v>298</v>
      </c>
      <c r="E121" s="46" t="s">
        <v>292</v>
      </c>
      <c r="F121" s="62">
        <v>35126</v>
      </c>
      <c r="G121" s="47">
        <v>2.4</v>
      </c>
      <c r="H121" s="47">
        <v>1.5</v>
      </c>
      <c r="I121" s="47">
        <v>2.6</v>
      </c>
      <c r="J121" s="97">
        <f t="shared" si="2"/>
        <v>6.5</v>
      </c>
    </row>
    <row r="122" spans="1:10" ht="15.75" customHeight="1">
      <c r="A122" s="54">
        <v>9</v>
      </c>
      <c r="B122" s="55">
        <v>390</v>
      </c>
      <c r="C122" s="44" t="s">
        <v>297</v>
      </c>
      <c r="D122" s="45" t="s">
        <v>296</v>
      </c>
      <c r="E122" s="46" t="s">
        <v>292</v>
      </c>
      <c r="F122" s="62">
        <v>35188</v>
      </c>
      <c r="G122" s="47">
        <v>7.6</v>
      </c>
      <c r="H122" s="47">
        <v>7</v>
      </c>
      <c r="I122" s="47">
        <v>6.4</v>
      </c>
      <c r="J122" s="114">
        <f t="shared" si="2"/>
        <v>21</v>
      </c>
    </row>
    <row r="123" spans="1:10" ht="15.75" customHeight="1">
      <c r="A123" s="54">
        <v>10</v>
      </c>
      <c r="B123" s="55">
        <v>391</v>
      </c>
      <c r="C123" s="44" t="s">
        <v>295</v>
      </c>
      <c r="D123" s="45" t="s">
        <v>294</v>
      </c>
      <c r="E123" s="46" t="s">
        <v>292</v>
      </c>
      <c r="F123" s="62">
        <v>35188</v>
      </c>
      <c r="G123" s="47">
        <v>5</v>
      </c>
      <c r="H123" s="47">
        <v>7</v>
      </c>
      <c r="I123" s="47">
        <v>6.8</v>
      </c>
      <c r="J123" s="97">
        <f t="shared" si="2"/>
        <v>18.8</v>
      </c>
    </row>
    <row r="124" spans="1:10" ht="15.75" customHeight="1">
      <c r="A124" s="54">
        <v>11</v>
      </c>
      <c r="B124" s="55">
        <v>392</v>
      </c>
      <c r="C124" s="44" t="s">
        <v>293</v>
      </c>
      <c r="D124" s="45" t="s">
        <v>104</v>
      </c>
      <c r="E124" s="46" t="s">
        <v>292</v>
      </c>
      <c r="F124" s="62">
        <v>35215</v>
      </c>
      <c r="G124" s="47">
        <v>3.4</v>
      </c>
      <c r="H124" s="47">
        <v>7.5</v>
      </c>
      <c r="I124" s="47">
        <v>4.6</v>
      </c>
      <c r="J124" s="97">
        <f t="shared" si="2"/>
        <v>15.5</v>
      </c>
    </row>
    <row r="125" spans="1:10" ht="15.75" customHeight="1">
      <c r="A125" s="54">
        <v>12</v>
      </c>
      <c r="B125" s="55">
        <v>10</v>
      </c>
      <c r="C125" s="44" t="s">
        <v>291</v>
      </c>
      <c r="D125" s="45" t="s">
        <v>290</v>
      </c>
      <c r="E125" s="46" t="s">
        <v>282</v>
      </c>
      <c r="F125" s="62">
        <v>35199</v>
      </c>
      <c r="G125" s="47">
        <v>4</v>
      </c>
      <c r="H125" s="47">
        <v>2</v>
      </c>
      <c r="I125" s="47">
        <v>3.2</v>
      </c>
      <c r="J125" s="97">
        <f t="shared" si="2"/>
        <v>9.2</v>
      </c>
    </row>
    <row r="126" spans="1:10" ht="15.75" customHeight="1">
      <c r="A126" s="54">
        <v>13</v>
      </c>
      <c r="B126" s="55">
        <v>52</v>
      </c>
      <c r="C126" s="44" t="s">
        <v>289</v>
      </c>
      <c r="D126" s="45" t="s">
        <v>288</v>
      </c>
      <c r="E126" s="46" t="s">
        <v>282</v>
      </c>
      <c r="F126" s="62">
        <v>35138</v>
      </c>
      <c r="G126" s="47">
        <v>4</v>
      </c>
      <c r="H126" s="47">
        <v>3.5</v>
      </c>
      <c r="I126" s="47">
        <v>4.8</v>
      </c>
      <c r="J126" s="97">
        <f t="shared" si="2"/>
        <v>12.3</v>
      </c>
    </row>
    <row r="127" spans="1:10" ht="15.75" customHeight="1">
      <c r="A127" s="54">
        <v>14</v>
      </c>
      <c r="B127" s="55">
        <v>65</v>
      </c>
      <c r="C127" s="44" t="s">
        <v>287</v>
      </c>
      <c r="D127" s="45" t="s">
        <v>286</v>
      </c>
      <c r="E127" s="46" t="s">
        <v>282</v>
      </c>
      <c r="F127" s="62">
        <v>35417</v>
      </c>
      <c r="G127" s="47">
        <v>6.4</v>
      </c>
      <c r="H127" s="47">
        <v>4.5</v>
      </c>
      <c r="I127" s="47">
        <v>5</v>
      </c>
      <c r="J127" s="97">
        <f t="shared" si="2"/>
        <v>15.9</v>
      </c>
    </row>
    <row r="128" spans="1:10" ht="15.75" customHeight="1">
      <c r="A128" s="54">
        <v>15</v>
      </c>
      <c r="B128" s="55">
        <v>91</v>
      </c>
      <c r="C128" s="44" t="s">
        <v>285</v>
      </c>
      <c r="D128" s="45" t="s">
        <v>284</v>
      </c>
      <c r="E128" s="46" t="s">
        <v>282</v>
      </c>
      <c r="F128" s="62">
        <v>35383</v>
      </c>
      <c r="G128" s="47">
        <v>3.2</v>
      </c>
      <c r="H128" s="47">
        <v>4</v>
      </c>
      <c r="I128" s="47">
        <v>3.6</v>
      </c>
      <c r="J128" s="97">
        <f t="shared" si="2"/>
        <v>10.8</v>
      </c>
    </row>
    <row r="129" spans="1:10" ht="15.75" customHeight="1">
      <c r="A129" s="54">
        <v>16</v>
      </c>
      <c r="B129" s="55">
        <v>333</v>
      </c>
      <c r="C129" s="44" t="s">
        <v>283</v>
      </c>
      <c r="D129" s="45" t="s">
        <v>37</v>
      </c>
      <c r="E129" s="46" t="s">
        <v>282</v>
      </c>
      <c r="F129" s="62">
        <v>35428</v>
      </c>
      <c r="G129" s="97" t="s">
        <v>531</v>
      </c>
      <c r="H129" s="97" t="s">
        <v>531</v>
      </c>
      <c r="I129" s="97" t="s">
        <v>531</v>
      </c>
      <c r="J129" s="97" t="s">
        <v>531</v>
      </c>
    </row>
    <row r="130" spans="1:10" ht="15.75" customHeight="1">
      <c r="A130" s="54">
        <v>17</v>
      </c>
      <c r="B130" s="55">
        <v>310</v>
      </c>
      <c r="C130" s="44" t="s">
        <v>281</v>
      </c>
      <c r="D130" s="45" t="s">
        <v>280</v>
      </c>
      <c r="E130" s="46" t="s">
        <v>277</v>
      </c>
      <c r="F130" s="62">
        <v>35356</v>
      </c>
      <c r="G130" s="47">
        <v>5</v>
      </c>
      <c r="H130" s="88">
        <v>4.75</v>
      </c>
      <c r="I130" s="47">
        <v>5.4</v>
      </c>
      <c r="J130" s="97">
        <f t="shared" si="2"/>
        <v>15.15</v>
      </c>
    </row>
    <row r="131" spans="1:10" ht="15.75" customHeight="1">
      <c r="A131" s="54">
        <v>18</v>
      </c>
      <c r="B131" s="55">
        <v>336</v>
      </c>
      <c r="C131" s="44" t="s">
        <v>279</v>
      </c>
      <c r="D131" s="45" t="s">
        <v>278</v>
      </c>
      <c r="E131" s="46" t="s">
        <v>277</v>
      </c>
      <c r="F131" s="62">
        <v>35107</v>
      </c>
      <c r="G131" s="47">
        <v>6.4</v>
      </c>
      <c r="H131" s="47">
        <v>8</v>
      </c>
      <c r="I131" s="47">
        <v>6.8</v>
      </c>
      <c r="J131" s="97">
        <f t="shared" si="2"/>
        <v>21.2</v>
      </c>
    </row>
    <row r="132" spans="1:10" ht="15.75" customHeight="1">
      <c r="A132" s="54">
        <v>19</v>
      </c>
      <c r="B132" s="55">
        <v>50</v>
      </c>
      <c r="C132" s="44" t="s">
        <v>276</v>
      </c>
      <c r="D132" s="45" t="s">
        <v>275</v>
      </c>
      <c r="E132" s="46" t="s">
        <v>48</v>
      </c>
      <c r="F132" s="62">
        <v>35125</v>
      </c>
      <c r="G132" s="47">
        <v>6</v>
      </c>
      <c r="H132" s="47">
        <v>4.5</v>
      </c>
      <c r="I132" s="47">
        <v>5.4</v>
      </c>
      <c r="J132" s="97">
        <f t="shared" si="2"/>
        <v>15.9</v>
      </c>
    </row>
    <row r="133" spans="1:10" ht="15.75" customHeight="1">
      <c r="A133" s="54">
        <v>20</v>
      </c>
      <c r="B133" s="55">
        <v>307</v>
      </c>
      <c r="C133" s="44" t="s">
        <v>274</v>
      </c>
      <c r="D133" s="45" t="s">
        <v>273</v>
      </c>
      <c r="E133" s="46" t="s">
        <v>48</v>
      </c>
      <c r="F133" s="62">
        <v>35229</v>
      </c>
      <c r="G133" s="47">
        <v>3</v>
      </c>
      <c r="H133" s="88">
        <v>1.75</v>
      </c>
      <c r="I133" s="47">
        <v>2.4</v>
      </c>
      <c r="J133" s="97">
        <f t="shared" si="2"/>
        <v>7.15</v>
      </c>
    </row>
    <row r="134" spans="1:10" ht="15.75" customHeight="1">
      <c r="A134" s="54">
        <v>21</v>
      </c>
      <c r="B134" s="55">
        <v>346</v>
      </c>
      <c r="C134" s="44" t="s">
        <v>272</v>
      </c>
      <c r="D134" s="45" t="s">
        <v>271</v>
      </c>
      <c r="E134" s="46" t="s">
        <v>48</v>
      </c>
      <c r="F134" s="62">
        <v>35185</v>
      </c>
      <c r="G134" s="47">
        <v>3.8</v>
      </c>
      <c r="H134" s="88">
        <v>2.25</v>
      </c>
      <c r="I134" s="47">
        <v>5</v>
      </c>
      <c r="J134" s="97">
        <f t="shared" si="2"/>
        <v>11.05</v>
      </c>
    </row>
    <row r="135" spans="1:10" ht="15.75" customHeight="1">
      <c r="A135" s="54">
        <v>22</v>
      </c>
      <c r="B135" s="55">
        <v>347</v>
      </c>
      <c r="C135" s="44" t="s">
        <v>270</v>
      </c>
      <c r="D135" s="45" t="s">
        <v>269</v>
      </c>
      <c r="E135" s="46" t="s">
        <v>48</v>
      </c>
      <c r="F135" s="62">
        <v>35186</v>
      </c>
      <c r="G135" s="47">
        <v>3.4</v>
      </c>
      <c r="H135" s="47">
        <v>3</v>
      </c>
      <c r="I135" s="47">
        <v>5.4</v>
      </c>
      <c r="J135" s="97">
        <f t="shared" si="2"/>
        <v>11.8</v>
      </c>
    </row>
    <row r="136" spans="1:10" ht="15.75" customHeight="1">
      <c r="A136" s="54">
        <v>23</v>
      </c>
      <c r="B136" s="55">
        <v>340</v>
      </c>
      <c r="C136" s="44" t="s">
        <v>268</v>
      </c>
      <c r="D136" s="45" t="s">
        <v>13</v>
      </c>
      <c r="E136" s="46" t="s">
        <v>267</v>
      </c>
      <c r="F136" s="62">
        <v>35142</v>
      </c>
      <c r="G136" s="97" t="s">
        <v>531</v>
      </c>
      <c r="H136" s="97" t="s">
        <v>531</v>
      </c>
      <c r="I136" s="97" t="s">
        <v>531</v>
      </c>
      <c r="J136" s="97" t="s">
        <v>531</v>
      </c>
    </row>
    <row r="137" spans="1:10" ht="15.75" customHeight="1">
      <c r="A137" s="54">
        <v>24</v>
      </c>
      <c r="B137" s="55">
        <v>44</v>
      </c>
      <c r="C137" s="44" t="s">
        <v>266</v>
      </c>
      <c r="D137" s="45" t="s">
        <v>265</v>
      </c>
      <c r="E137" s="46" t="s">
        <v>264</v>
      </c>
      <c r="F137" s="62">
        <v>35196</v>
      </c>
      <c r="G137" s="47">
        <v>3</v>
      </c>
      <c r="H137" s="47">
        <v>1.5</v>
      </c>
      <c r="I137" s="47">
        <v>1.8</v>
      </c>
      <c r="J137" s="97">
        <f t="shared" si="2"/>
        <v>6.3</v>
      </c>
    </row>
    <row r="138" spans="1:10" ht="15.75" customHeight="1">
      <c r="A138" s="54">
        <v>25</v>
      </c>
      <c r="B138" s="55">
        <v>342</v>
      </c>
      <c r="C138" s="44" t="s">
        <v>263</v>
      </c>
      <c r="D138" s="45" t="s">
        <v>262</v>
      </c>
      <c r="E138" s="46" t="s">
        <v>259</v>
      </c>
      <c r="F138" s="62">
        <v>35294</v>
      </c>
      <c r="G138" s="47">
        <v>4.8</v>
      </c>
      <c r="H138" s="47">
        <v>7.5</v>
      </c>
      <c r="I138" s="47">
        <v>6</v>
      </c>
      <c r="J138" s="97">
        <f t="shared" si="2"/>
        <v>18.3</v>
      </c>
    </row>
    <row r="139" spans="1:10" ht="15.75" customHeight="1">
      <c r="A139" s="54">
        <v>26</v>
      </c>
      <c r="B139" s="55">
        <v>367</v>
      </c>
      <c r="C139" s="44" t="s">
        <v>261</v>
      </c>
      <c r="D139" s="45" t="s">
        <v>260</v>
      </c>
      <c r="E139" s="46" t="s">
        <v>259</v>
      </c>
      <c r="F139" s="62">
        <v>35182</v>
      </c>
      <c r="G139" s="47">
        <v>4.4</v>
      </c>
      <c r="H139" s="88">
        <v>4.75</v>
      </c>
      <c r="I139" s="47">
        <v>3.4</v>
      </c>
      <c r="J139" s="97">
        <f t="shared" si="2"/>
        <v>12.55</v>
      </c>
    </row>
    <row r="140" spans="1:10" ht="15.75" customHeight="1">
      <c r="A140" s="54">
        <v>27</v>
      </c>
      <c r="B140" s="55">
        <v>95</v>
      </c>
      <c r="C140" s="44" t="s">
        <v>258</v>
      </c>
      <c r="D140" s="45" t="s">
        <v>20</v>
      </c>
      <c r="E140" s="46" t="s">
        <v>256</v>
      </c>
      <c r="F140" s="62">
        <v>35092</v>
      </c>
      <c r="G140" s="47">
        <v>4</v>
      </c>
      <c r="H140" s="88">
        <v>5.75</v>
      </c>
      <c r="I140" s="47">
        <v>4.2</v>
      </c>
      <c r="J140" s="114">
        <f t="shared" si="2"/>
        <v>13.95</v>
      </c>
    </row>
    <row r="141" spans="1:10" ht="15.75" customHeight="1">
      <c r="A141" s="54">
        <v>28</v>
      </c>
      <c r="B141" s="55">
        <v>96</v>
      </c>
      <c r="C141" s="44" t="s">
        <v>257</v>
      </c>
      <c r="D141" s="45" t="s">
        <v>20</v>
      </c>
      <c r="E141" s="46" t="s">
        <v>256</v>
      </c>
      <c r="F141" s="62">
        <v>35259</v>
      </c>
      <c r="G141" s="47">
        <v>3.8</v>
      </c>
      <c r="H141" s="47">
        <v>4</v>
      </c>
      <c r="I141" s="47">
        <v>4.6</v>
      </c>
      <c r="J141" s="97">
        <f t="shared" si="2"/>
        <v>12.399999999999999</v>
      </c>
    </row>
    <row r="142" spans="1:10" ht="15.75" customHeight="1">
      <c r="A142" s="54">
        <v>29</v>
      </c>
      <c r="B142" s="55">
        <v>7</v>
      </c>
      <c r="C142" s="44" t="s">
        <v>255</v>
      </c>
      <c r="D142" s="45" t="s">
        <v>254</v>
      </c>
      <c r="E142" s="46" t="s">
        <v>249</v>
      </c>
      <c r="F142" s="62">
        <v>35340</v>
      </c>
      <c r="G142" s="47">
        <v>2</v>
      </c>
      <c r="H142" s="88">
        <v>1.25</v>
      </c>
      <c r="I142" s="47">
        <v>1.8</v>
      </c>
      <c r="J142" s="97">
        <f t="shared" si="2"/>
        <v>5.05</v>
      </c>
    </row>
    <row r="143" spans="1:10" ht="15.75" customHeight="1">
      <c r="A143" s="54">
        <v>30</v>
      </c>
      <c r="B143" s="55">
        <v>21</v>
      </c>
      <c r="C143" s="44" t="s">
        <v>253</v>
      </c>
      <c r="D143" s="45" t="s">
        <v>252</v>
      </c>
      <c r="E143" s="46" t="s">
        <v>249</v>
      </c>
      <c r="F143" s="62">
        <v>35322</v>
      </c>
      <c r="G143" s="47">
        <v>2.2</v>
      </c>
      <c r="H143" s="47">
        <v>3</v>
      </c>
      <c r="I143" s="47">
        <v>1.2</v>
      </c>
      <c r="J143" s="97">
        <f t="shared" si="2"/>
        <v>6.4</v>
      </c>
    </row>
    <row r="144" spans="1:10" ht="15.75" customHeight="1">
      <c r="A144" s="54">
        <v>31</v>
      </c>
      <c r="B144" s="55">
        <v>70</v>
      </c>
      <c r="C144" s="44" t="s">
        <v>251</v>
      </c>
      <c r="D144" s="45" t="s">
        <v>250</v>
      </c>
      <c r="E144" s="46" t="s">
        <v>249</v>
      </c>
      <c r="F144" s="62">
        <v>35185</v>
      </c>
      <c r="G144" s="47">
        <v>4.2</v>
      </c>
      <c r="H144" s="47">
        <v>3</v>
      </c>
      <c r="I144" s="47">
        <v>4.6</v>
      </c>
      <c r="J144" s="97">
        <f t="shared" si="2"/>
        <v>11.8</v>
      </c>
    </row>
    <row r="145" spans="1:10" ht="15.75" customHeight="1">
      <c r="A145" s="54">
        <v>32</v>
      </c>
      <c r="B145" s="55">
        <v>93</v>
      </c>
      <c r="C145" s="44" t="s">
        <v>248</v>
      </c>
      <c r="D145" s="45" t="s">
        <v>247</v>
      </c>
      <c r="E145" s="46" t="s">
        <v>244</v>
      </c>
      <c r="F145" s="62">
        <v>35182</v>
      </c>
      <c r="G145" s="47">
        <v>4.2</v>
      </c>
      <c r="H145" s="47">
        <v>4</v>
      </c>
      <c r="I145" s="47">
        <v>5.6</v>
      </c>
      <c r="J145" s="97">
        <f t="shared" si="2"/>
        <v>13.799999999999999</v>
      </c>
    </row>
    <row r="146" spans="1:10" ht="15.75" customHeight="1">
      <c r="A146" s="54">
        <v>33</v>
      </c>
      <c r="B146" s="55">
        <v>348</v>
      </c>
      <c r="C146" s="44" t="s">
        <v>246</v>
      </c>
      <c r="D146" s="45" t="s">
        <v>245</v>
      </c>
      <c r="E146" s="46" t="s">
        <v>244</v>
      </c>
      <c r="F146" s="62">
        <v>35352</v>
      </c>
      <c r="G146" s="47">
        <v>4.4</v>
      </c>
      <c r="H146" s="47">
        <v>3.5</v>
      </c>
      <c r="I146" s="47">
        <v>6.2</v>
      </c>
      <c r="J146" s="97">
        <f t="shared" si="2"/>
        <v>14.100000000000001</v>
      </c>
    </row>
    <row r="147" spans="1:10" ht="15.75" customHeight="1">
      <c r="A147" s="54">
        <v>34</v>
      </c>
      <c r="B147" s="55">
        <v>79</v>
      </c>
      <c r="C147" s="44" t="s">
        <v>243</v>
      </c>
      <c r="D147" s="45" t="s">
        <v>68</v>
      </c>
      <c r="E147" s="46" t="s">
        <v>238</v>
      </c>
      <c r="F147" s="62">
        <v>35118</v>
      </c>
      <c r="G147" s="47">
        <v>4.8</v>
      </c>
      <c r="H147" s="88">
        <v>4.75</v>
      </c>
      <c r="I147" s="47">
        <v>5.2</v>
      </c>
      <c r="J147" s="97">
        <f t="shared" si="2"/>
        <v>14.75</v>
      </c>
    </row>
    <row r="148" spans="1:10" ht="15.75" customHeight="1">
      <c r="A148" s="54">
        <v>35</v>
      </c>
      <c r="B148" s="55">
        <v>301</v>
      </c>
      <c r="C148" s="44" t="s">
        <v>242</v>
      </c>
      <c r="D148" s="45" t="s">
        <v>241</v>
      </c>
      <c r="E148" s="46" t="s">
        <v>238</v>
      </c>
      <c r="F148" s="62">
        <v>35378</v>
      </c>
      <c r="G148" s="47">
        <v>4.6</v>
      </c>
      <c r="H148" s="47">
        <v>8.25</v>
      </c>
      <c r="I148" s="47">
        <v>7.2</v>
      </c>
      <c r="J148" s="97">
        <f t="shared" si="2"/>
        <v>20.05</v>
      </c>
    </row>
    <row r="149" spans="1:10" ht="15.75" customHeight="1">
      <c r="A149" s="56">
        <v>36</v>
      </c>
      <c r="B149" s="72">
        <v>386</v>
      </c>
      <c r="C149" s="73" t="s">
        <v>240</v>
      </c>
      <c r="D149" s="74" t="s">
        <v>239</v>
      </c>
      <c r="E149" s="75" t="s">
        <v>238</v>
      </c>
      <c r="F149" s="76">
        <v>35243</v>
      </c>
      <c r="G149" s="48">
        <v>2.8</v>
      </c>
      <c r="H149" s="90">
        <v>0.25</v>
      </c>
      <c r="I149" s="48">
        <v>1.4</v>
      </c>
      <c r="J149" s="110">
        <f t="shared" si="2"/>
        <v>4.449999999999999</v>
      </c>
    </row>
    <row r="150" spans="1:10" ht="15.75" customHeight="1">
      <c r="A150" s="51"/>
      <c r="B150" s="51"/>
      <c r="C150" s="29"/>
      <c r="D150" s="28"/>
      <c r="E150" s="28"/>
      <c r="F150" s="28"/>
      <c r="G150" s="37"/>
      <c r="H150" s="31"/>
      <c r="I150" s="37"/>
      <c r="J150" s="71"/>
    </row>
    <row r="151" spans="1:10" ht="15.75" customHeight="1">
      <c r="A151" s="30" t="s">
        <v>364</v>
      </c>
      <c r="B151" s="30"/>
      <c r="C151" s="30"/>
      <c r="D151" s="30"/>
      <c r="E151" s="30"/>
      <c r="F151" s="30"/>
      <c r="G151" s="37"/>
      <c r="H151" s="31"/>
      <c r="I151" s="37"/>
      <c r="J151" s="71"/>
    </row>
    <row r="152" spans="1:10" ht="15.75" customHeight="1">
      <c r="A152" s="51"/>
      <c r="B152" s="51" t="s">
        <v>3</v>
      </c>
      <c r="C152" s="29"/>
      <c r="D152" s="28"/>
      <c r="E152" s="28"/>
      <c r="F152" s="28"/>
      <c r="G152" s="37"/>
      <c r="H152" s="31"/>
      <c r="I152" s="37"/>
      <c r="J152" s="71"/>
    </row>
    <row r="153" spans="1:10" ht="15.75" customHeight="1">
      <c r="A153" s="51"/>
      <c r="B153" s="51"/>
      <c r="C153" s="29"/>
      <c r="D153" s="28"/>
      <c r="E153" s="28"/>
      <c r="F153" s="28"/>
      <c r="G153" s="37"/>
      <c r="H153" s="31"/>
      <c r="I153" s="37"/>
      <c r="J153" s="71"/>
    </row>
    <row r="154" spans="1:10" ht="15.75" customHeight="1">
      <c r="A154" s="51"/>
      <c r="B154" s="51" t="s">
        <v>2</v>
      </c>
      <c r="C154" s="29"/>
      <c r="D154" s="28"/>
      <c r="E154" s="28" t="s">
        <v>1</v>
      </c>
      <c r="F154" s="28"/>
      <c r="G154" s="37"/>
      <c r="H154" s="31" t="s">
        <v>0</v>
      </c>
      <c r="I154" s="37"/>
      <c r="J154" s="71"/>
    </row>
    <row r="155" spans="1:10" ht="15.75" customHeight="1">
      <c r="A155" s="51"/>
      <c r="B155" s="51"/>
      <c r="C155" s="29"/>
      <c r="D155" s="28"/>
      <c r="E155" s="28"/>
      <c r="F155" s="28"/>
      <c r="G155" s="37"/>
      <c r="H155" s="31"/>
      <c r="I155" s="37"/>
      <c r="J155" s="71"/>
    </row>
    <row r="156" spans="1:9" ht="15.75" customHeight="1">
      <c r="A156" s="70" t="s">
        <v>363</v>
      </c>
      <c r="B156" s="70"/>
      <c r="C156" s="70"/>
      <c r="D156" s="70"/>
      <c r="E156" s="2"/>
      <c r="F156" s="2"/>
      <c r="G156" s="4"/>
      <c r="H156" s="5"/>
      <c r="I156" s="4"/>
    </row>
    <row r="157" spans="1:9" ht="15.75" customHeight="1">
      <c r="A157" s="49" t="s">
        <v>11</v>
      </c>
      <c r="B157" s="49"/>
      <c r="C157" s="49"/>
      <c r="D157" s="49"/>
      <c r="E157" s="2"/>
      <c r="F157" s="2"/>
      <c r="G157" s="2"/>
      <c r="H157" s="2"/>
      <c r="I157" s="2"/>
    </row>
    <row r="158" spans="1:4" ht="15.75" customHeight="1">
      <c r="A158" s="59"/>
      <c r="B158" s="59"/>
      <c r="C158" s="3"/>
      <c r="D158" s="2"/>
    </row>
    <row r="159" spans="1:10" ht="21.75" customHeight="1">
      <c r="A159" s="95" t="s">
        <v>535</v>
      </c>
      <c r="B159" s="95"/>
      <c r="C159" s="95"/>
      <c r="D159" s="95"/>
      <c r="E159" s="95"/>
      <c r="F159" s="95"/>
      <c r="G159" s="95"/>
      <c r="H159" s="95"/>
      <c r="I159" s="95"/>
      <c r="J159" s="2"/>
    </row>
    <row r="160" spans="1:10" ht="17.25" customHeight="1">
      <c r="A160" s="50"/>
      <c r="B160" s="50"/>
      <c r="C160" s="24"/>
      <c r="D160" s="23"/>
      <c r="E160" s="23"/>
      <c r="F160" s="23"/>
      <c r="G160" s="21"/>
      <c r="H160" s="22"/>
      <c r="I160" s="21"/>
      <c r="J160" s="2"/>
    </row>
    <row r="161" spans="1:10" ht="15.75" customHeight="1">
      <c r="A161" s="34" t="s">
        <v>538</v>
      </c>
      <c r="B161" s="34"/>
      <c r="C161" s="34"/>
      <c r="D161" s="34"/>
      <c r="E161" s="34"/>
      <c r="F161" s="34" t="s">
        <v>536</v>
      </c>
      <c r="G161" s="32"/>
      <c r="H161" s="31"/>
      <c r="I161" s="32"/>
      <c r="J161" s="33"/>
    </row>
    <row r="162" spans="1:10" ht="15.75" customHeight="1">
      <c r="A162" s="34" t="s">
        <v>237</v>
      </c>
      <c r="B162" s="34"/>
      <c r="C162" s="34"/>
      <c r="D162" s="34"/>
      <c r="E162" s="34"/>
      <c r="F162" s="34" t="s">
        <v>534</v>
      </c>
      <c r="G162" s="36"/>
      <c r="H162" s="35"/>
      <c r="I162" s="36"/>
      <c r="J162" s="33"/>
    </row>
    <row r="163" spans="1:10" ht="15.75" customHeight="1">
      <c r="A163" s="51"/>
      <c r="B163" s="51"/>
      <c r="C163" s="29"/>
      <c r="D163" s="30"/>
      <c r="E163" s="28"/>
      <c r="F163" s="28"/>
      <c r="G163" s="37"/>
      <c r="H163" s="31"/>
      <c r="I163" s="37"/>
      <c r="J163" s="71"/>
    </row>
    <row r="164" spans="1:10" ht="15.75" customHeight="1">
      <c r="A164" s="99" t="s">
        <v>10</v>
      </c>
      <c r="B164" s="99" t="s">
        <v>9</v>
      </c>
      <c r="C164" s="100" t="s">
        <v>8</v>
      </c>
      <c r="D164" s="101" t="s">
        <v>7</v>
      </c>
      <c r="E164" s="98" t="s">
        <v>6</v>
      </c>
      <c r="F164" s="99" t="s">
        <v>5</v>
      </c>
      <c r="G164" s="102" t="s">
        <v>4</v>
      </c>
      <c r="H164" s="103"/>
      <c r="I164" s="104"/>
      <c r="J164" s="105" t="s">
        <v>540</v>
      </c>
    </row>
    <row r="165" spans="1:10" ht="15.75" customHeight="1">
      <c r="A165" s="99"/>
      <c r="B165" s="99"/>
      <c r="C165" s="100"/>
      <c r="D165" s="101"/>
      <c r="E165" s="98"/>
      <c r="F165" s="99"/>
      <c r="G165" s="91" t="s">
        <v>533</v>
      </c>
      <c r="H165" s="92" t="s">
        <v>532</v>
      </c>
      <c r="I165" s="93" t="s">
        <v>36</v>
      </c>
      <c r="J165" s="106"/>
    </row>
    <row r="166" spans="1:10" ht="15.75" customHeight="1">
      <c r="A166" s="52">
        <v>1</v>
      </c>
      <c r="B166" s="53">
        <v>23</v>
      </c>
      <c r="C166" s="39" t="s">
        <v>236</v>
      </c>
      <c r="D166" s="40" t="s">
        <v>235</v>
      </c>
      <c r="E166" s="41" t="s">
        <v>44</v>
      </c>
      <c r="F166" s="61">
        <v>35348</v>
      </c>
      <c r="G166" s="42">
        <v>5.4</v>
      </c>
      <c r="H166" s="42">
        <v>4</v>
      </c>
      <c r="I166" s="42">
        <v>6</v>
      </c>
      <c r="J166" s="112">
        <f aca="true" t="shared" si="3" ref="J166:J201">G166+H166+I166</f>
        <v>15.4</v>
      </c>
    </row>
    <row r="167" spans="1:10" ht="15.75" customHeight="1">
      <c r="A167" s="54">
        <v>2</v>
      </c>
      <c r="B167" s="55">
        <v>312</v>
      </c>
      <c r="C167" s="44" t="s">
        <v>234</v>
      </c>
      <c r="D167" s="45" t="s">
        <v>233</v>
      </c>
      <c r="E167" s="46" t="s">
        <v>229</v>
      </c>
      <c r="F167" s="62">
        <v>35177</v>
      </c>
      <c r="G167" s="47">
        <v>6</v>
      </c>
      <c r="H167" s="88">
        <v>7.25</v>
      </c>
      <c r="I167" s="47">
        <v>6</v>
      </c>
      <c r="J167" s="97">
        <f t="shared" si="3"/>
        <v>19.25</v>
      </c>
    </row>
    <row r="168" spans="1:10" ht="15.75" customHeight="1">
      <c r="A168" s="54">
        <v>3</v>
      </c>
      <c r="B168" s="55">
        <v>327</v>
      </c>
      <c r="C168" s="44" t="s">
        <v>232</v>
      </c>
      <c r="D168" s="45" t="s">
        <v>231</v>
      </c>
      <c r="E168" s="46" t="s">
        <v>229</v>
      </c>
      <c r="F168" s="62">
        <v>35065</v>
      </c>
      <c r="G168" s="47">
        <v>4.4</v>
      </c>
      <c r="H168" s="47">
        <v>2</v>
      </c>
      <c r="I168" s="47">
        <v>5.2</v>
      </c>
      <c r="J168" s="97">
        <f t="shared" si="3"/>
        <v>11.600000000000001</v>
      </c>
    </row>
    <row r="169" spans="1:10" ht="15.75" customHeight="1">
      <c r="A169" s="54">
        <v>4</v>
      </c>
      <c r="B169" s="55">
        <v>375</v>
      </c>
      <c r="C169" s="44" t="s">
        <v>230</v>
      </c>
      <c r="D169" s="45" t="s">
        <v>109</v>
      </c>
      <c r="E169" s="46" t="s">
        <v>229</v>
      </c>
      <c r="F169" s="62">
        <v>35331</v>
      </c>
      <c r="G169" s="47">
        <v>4.4</v>
      </c>
      <c r="H169" s="47">
        <v>4</v>
      </c>
      <c r="I169" s="47">
        <v>6</v>
      </c>
      <c r="J169" s="97">
        <f t="shared" si="3"/>
        <v>14.4</v>
      </c>
    </row>
    <row r="170" spans="1:10" ht="15.75" customHeight="1">
      <c r="A170" s="54">
        <v>5</v>
      </c>
      <c r="B170" s="55">
        <v>29</v>
      </c>
      <c r="C170" s="44" t="s">
        <v>228</v>
      </c>
      <c r="D170" s="45" t="s">
        <v>227</v>
      </c>
      <c r="E170" s="46" t="s">
        <v>226</v>
      </c>
      <c r="F170" s="62">
        <v>35185</v>
      </c>
      <c r="G170" s="47">
        <v>2.6</v>
      </c>
      <c r="H170" s="47">
        <v>2</v>
      </c>
      <c r="I170" s="47">
        <v>2.8</v>
      </c>
      <c r="J170" s="97">
        <f t="shared" si="3"/>
        <v>7.3999999999999995</v>
      </c>
    </row>
    <row r="171" spans="1:10" ht="15.75" customHeight="1">
      <c r="A171" s="54">
        <v>6</v>
      </c>
      <c r="B171" s="55">
        <v>345</v>
      </c>
      <c r="C171" s="44" t="s">
        <v>225</v>
      </c>
      <c r="D171" s="45" t="s">
        <v>179</v>
      </c>
      <c r="E171" s="46" t="s">
        <v>224</v>
      </c>
      <c r="F171" s="62">
        <v>35185</v>
      </c>
      <c r="G171" s="47">
        <v>6.2</v>
      </c>
      <c r="H171" s="47">
        <v>7</v>
      </c>
      <c r="I171" s="47">
        <v>6.4</v>
      </c>
      <c r="J171" s="97">
        <f t="shared" si="3"/>
        <v>19.6</v>
      </c>
    </row>
    <row r="172" spans="1:10" ht="15.75" customHeight="1">
      <c r="A172" s="54">
        <v>7</v>
      </c>
      <c r="B172" s="55">
        <v>351</v>
      </c>
      <c r="C172" s="44" t="s">
        <v>223</v>
      </c>
      <c r="D172" s="45" t="s">
        <v>222</v>
      </c>
      <c r="E172" s="46" t="s">
        <v>221</v>
      </c>
      <c r="F172" s="62">
        <v>35134</v>
      </c>
      <c r="G172" s="47">
        <v>3.8</v>
      </c>
      <c r="H172" s="88">
        <v>2.25</v>
      </c>
      <c r="I172" s="47">
        <v>5.2</v>
      </c>
      <c r="J172" s="97">
        <f t="shared" si="3"/>
        <v>11.25</v>
      </c>
    </row>
    <row r="173" spans="1:10" ht="15.75" customHeight="1">
      <c r="A173" s="54">
        <v>8</v>
      </c>
      <c r="B173" s="55">
        <v>33</v>
      </c>
      <c r="C173" s="44" t="s">
        <v>220</v>
      </c>
      <c r="D173" s="45" t="s">
        <v>218</v>
      </c>
      <c r="E173" s="46" t="s">
        <v>217</v>
      </c>
      <c r="F173" s="62">
        <v>34944</v>
      </c>
      <c r="G173" s="47">
        <v>5</v>
      </c>
      <c r="H173" s="88">
        <v>3.75</v>
      </c>
      <c r="I173" s="47">
        <v>4.1</v>
      </c>
      <c r="J173" s="97">
        <f t="shared" si="3"/>
        <v>12.85</v>
      </c>
    </row>
    <row r="174" spans="1:10" ht="15.75" customHeight="1">
      <c r="A174" s="54">
        <v>9</v>
      </c>
      <c r="B174" s="55">
        <v>34</v>
      </c>
      <c r="C174" s="44" t="s">
        <v>219</v>
      </c>
      <c r="D174" s="45" t="s">
        <v>218</v>
      </c>
      <c r="E174" s="46" t="s">
        <v>217</v>
      </c>
      <c r="F174" s="62">
        <v>34943</v>
      </c>
      <c r="G174" s="47">
        <v>4</v>
      </c>
      <c r="H174" s="47">
        <v>4</v>
      </c>
      <c r="I174" s="47">
        <v>5</v>
      </c>
      <c r="J174" s="97">
        <f t="shared" si="3"/>
        <v>13</v>
      </c>
    </row>
    <row r="175" spans="1:10" ht="15.75" customHeight="1">
      <c r="A175" s="54">
        <v>10</v>
      </c>
      <c r="B175" s="55">
        <v>14</v>
      </c>
      <c r="C175" s="44" t="s">
        <v>216</v>
      </c>
      <c r="D175" s="45" t="s">
        <v>214</v>
      </c>
      <c r="E175" s="46" t="s">
        <v>42</v>
      </c>
      <c r="F175" s="62">
        <v>35242</v>
      </c>
      <c r="G175" s="47">
        <v>5.6</v>
      </c>
      <c r="H175" s="88">
        <v>3.25</v>
      </c>
      <c r="I175" s="47">
        <v>5.2</v>
      </c>
      <c r="J175" s="97">
        <f t="shared" si="3"/>
        <v>14.05</v>
      </c>
    </row>
    <row r="176" spans="1:10" ht="15.75" customHeight="1">
      <c r="A176" s="54">
        <v>11</v>
      </c>
      <c r="B176" s="55">
        <v>15</v>
      </c>
      <c r="C176" s="44" t="s">
        <v>215</v>
      </c>
      <c r="D176" s="45" t="s">
        <v>214</v>
      </c>
      <c r="E176" s="46" t="s">
        <v>42</v>
      </c>
      <c r="F176" s="62">
        <v>35311</v>
      </c>
      <c r="G176" s="47">
        <v>4</v>
      </c>
      <c r="H176" s="88">
        <v>5.75</v>
      </c>
      <c r="I176" s="47">
        <v>4.8</v>
      </c>
      <c r="J176" s="97">
        <f t="shared" si="3"/>
        <v>14.55</v>
      </c>
    </row>
    <row r="177" spans="1:10" ht="15.75" customHeight="1">
      <c r="A177" s="54">
        <v>12</v>
      </c>
      <c r="B177" s="55">
        <v>16</v>
      </c>
      <c r="C177" s="44" t="s">
        <v>213</v>
      </c>
      <c r="D177" s="45" t="s">
        <v>20</v>
      </c>
      <c r="E177" s="46" t="s">
        <v>42</v>
      </c>
      <c r="F177" s="62">
        <v>35279</v>
      </c>
      <c r="G177" s="47">
        <v>2.2</v>
      </c>
      <c r="H177" s="88">
        <v>3.25</v>
      </c>
      <c r="I177" s="47">
        <v>3.6</v>
      </c>
      <c r="J177" s="97">
        <f t="shared" si="3"/>
        <v>9.05</v>
      </c>
    </row>
    <row r="178" spans="1:10" ht="15.75" customHeight="1">
      <c r="A178" s="54">
        <v>13</v>
      </c>
      <c r="B178" s="55">
        <v>83</v>
      </c>
      <c r="C178" s="44" t="s">
        <v>212</v>
      </c>
      <c r="D178" s="45" t="s">
        <v>211</v>
      </c>
      <c r="E178" s="46" t="s">
        <v>42</v>
      </c>
      <c r="F178" s="62">
        <v>35283</v>
      </c>
      <c r="G178" s="47">
        <v>3.2</v>
      </c>
      <c r="H178" s="88">
        <v>5.25</v>
      </c>
      <c r="I178" s="47">
        <v>5.2</v>
      </c>
      <c r="J178" s="97">
        <f t="shared" si="3"/>
        <v>13.649999999999999</v>
      </c>
    </row>
    <row r="179" spans="1:10" ht="15.75" customHeight="1">
      <c r="A179" s="54">
        <v>14</v>
      </c>
      <c r="B179" s="55">
        <v>309</v>
      </c>
      <c r="C179" s="44" t="s">
        <v>210</v>
      </c>
      <c r="D179" s="45" t="s">
        <v>209</v>
      </c>
      <c r="E179" s="46" t="s">
        <v>42</v>
      </c>
      <c r="F179" s="62">
        <v>35067</v>
      </c>
      <c r="G179" s="47">
        <v>6.4</v>
      </c>
      <c r="H179" s="47">
        <v>8</v>
      </c>
      <c r="I179" s="47">
        <v>5.4</v>
      </c>
      <c r="J179" s="97">
        <f t="shared" si="3"/>
        <v>19.8</v>
      </c>
    </row>
    <row r="180" spans="1:10" ht="15.75" customHeight="1">
      <c r="A180" s="54">
        <v>15</v>
      </c>
      <c r="B180" s="55">
        <v>320</v>
      </c>
      <c r="C180" s="44" t="s">
        <v>208</v>
      </c>
      <c r="D180" s="45" t="s">
        <v>207</v>
      </c>
      <c r="E180" s="46" t="s">
        <v>42</v>
      </c>
      <c r="F180" s="62">
        <v>35219</v>
      </c>
      <c r="G180" s="47">
        <v>6.2</v>
      </c>
      <c r="H180" s="47">
        <v>6.5</v>
      </c>
      <c r="I180" s="47">
        <v>5.6</v>
      </c>
      <c r="J180" s="97">
        <f t="shared" si="3"/>
        <v>18.299999999999997</v>
      </c>
    </row>
    <row r="181" spans="1:10" ht="15.75" customHeight="1">
      <c r="A181" s="54">
        <v>16</v>
      </c>
      <c r="B181" s="55">
        <v>350</v>
      </c>
      <c r="C181" s="44" t="s">
        <v>206</v>
      </c>
      <c r="D181" s="45" t="s">
        <v>205</v>
      </c>
      <c r="E181" s="46" t="s">
        <v>42</v>
      </c>
      <c r="F181" s="62">
        <v>35195</v>
      </c>
      <c r="G181" s="47">
        <v>5.8</v>
      </c>
      <c r="H181" s="88">
        <v>7.25</v>
      </c>
      <c r="I181" s="47">
        <v>6</v>
      </c>
      <c r="J181" s="97">
        <f t="shared" si="3"/>
        <v>19.05</v>
      </c>
    </row>
    <row r="182" spans="1:10" ht="15.75" customHeight="1">
      <c r="A182" s="54">
        <v>17</v>
      </c>
      <c r="B182" s="55">
        <v>339</v>
      </c>
      <c r="C182" s="44" t="s">
        <v>204</v>
      </c>
      <c r="D182" s="45" t="s">
        <v>16</v>
      </c>
      <c r="E182" s="46" t="s">
        <v>203</v>
      </c>
      <c r="F182" s="62">
        <v>35779</v>
      </c>
      <c r="G182" s="47">
        <v>4.2</v>
      </c>
      <c r="H182" s="47">
        <v>3.5</v>
      </c>
      <c r="I182" s="47">
        <v>3.8</v>
      </c>
      <c r="J182" s="97">
        <f t="shared" si="3"/>
        <v>11.5</v>
      </c>
    </row>
    <row r="183" spans="1:10" ht="15.75" customHeight="1">
      <c r="A183" s="54">
        <v>18</v>
      </c>
      <c r="B183" s="55">
        <v>325</v>
      </c>
      <c r="C183" s="44" t="s">
        <v>202</v>
      </c>
      <c r="D183" s="45" t="s">
        <v>45</v>
      </c>
      <c r="E183" s="46" t="s">
        <v>201</v>
      </c>
      <c r="F183" s="62">
        <v>35065</v>
      </c>
      <c r="G183" s="47">
        <v>3</v>
      </c>
      <c r="H183" s="88">
        <v>4.75</v>
      </c>
      <c r="I183" s="47">
        <v>4.6</v>
      </c>
      <c r="J183" s="97">
        <f t="shared" si="3"/>
        <v>12.35</v>
      </c>
    </row>
    <row r="184" spans="1:10" ht="15.75" customHeight="1">
      <c r="A184" s="54">
        <v>19</v>
      </c>
      <c r="B184" s="55">
        <v>74</v>
      </c>
      <c r="C184" s="44" t="s">
        <v>200</v>
      </c>
      <c r="D184" s="45" t="s">
        <v>199</v>
      </c>
      <c r="E184" s="46" t="s">
        <v>32</v>
      </c>
      <c r="F184" s="62">
        <v>35331</v>
      </c>
      <c r="G184" s="47">
        <v>6.6</v>
      </c>
      <c r="H184" s="88">
        <v>7.25</v>
      </c>
      <c r="I184" s="47">
        <v>6.8</v>
      </c>
      <c r="J184" s="97">
        <f t="shared" si="3"/>
        <v>20.65</v>
      </c>
    </row>
    <row r="185" spans="1:10" ht="15.75" customHeight="1">
      <c r="A185" s="54">
        <v>20</v>
      </c>
      <c r="B185" s="55">
        <v>303</v>
      </c>
      <c r="C185" s="44" t="s">
        <v>198</v>
      </c>
      <c r="D185" s="45" t="s">
        <v>50</v>
      </c>
      <c r="E185" s="46" t="s">
        <v>32</v>
      </c>
      <c r="F185" s="62">
        <v>35343</v>
      </c>
      <c r="G185" s="97" t="s">
        <v>531</v>
      </c>
      <c r="H185" s="47">
        <v>6</v>
      </c>
      <c r="I185" s="47">
        <v>4.2</v>
      </c>
      <c r="J185" s="97">
        <v>10.2</v>
      </c>
    </row>
    <row r="186" spans="1:10" ht="15.75" customHeight="1">
      <c r="A186" s="54">
        <v>21</v>
      </c>
      <c r="B186" s="55">
        <v>357</v>
      </c>
      <c r="C186" s="44" t="s">
        <v>197</v>
      </c>
      <c r="D186" s="45" t="s">
        <v>196</v>
      </c>
      <c r="E186" s="46" t="s">
        <v>32</v>
      </c>
      <c r="F186" s="62">
        <v>35423</v>
      </c>
      <c r="G186" s="47">
        <v>5.4</v>
      </c>
      <c r="H186" s="47">
        <v>5.5</v>
      </c>
      <c r="I186" s="47">
        <v>6.1</v>
      </c>
      <c r="J186" s="97">
        <f t="shared" si="3"/>
        <v>17</v>
      </c>
    </row>
    <row r="187" spans="1:10" ht="15.75" customHeight="1">
      <c r="A187" s="54">
        <v>22</v>
      </c>
      <c r="B187" s="55">
        <v>58</v>
      </c>
      <c r="C187" s="44" t="s">
        <v>195</v>
      </c>
      <c r="D187" s="45" t="s">
        <v>194</v>
      </c>
      <c r="E187" s="46" t="s">
        <v>193</v>
      </c>
      <c r="F187" s="62">
        <v>35328</v>
      </c>
      <c r="G187" s="47">
        <v>2.2</v>
      </c>
      <c r="H187" s="47">
        <v>3.5</v>
      </c>
      <c r="I187" s="47">
        <v>5.2</v>
      </c>
      <c r="J187" s="97">
        <f t="shared" si="3"/>
        <v>10.9</v>
      </c>
    </row>
    <row r="188" spans="1:10" ht="15.75" customHeight="1">
      <c r="A188" s="54">
        <v>23</v>
      </c>
      <c r="B188" s="55">
        <v>30</v>
      </c>
      <c r="C188" s="44" t="s">
        <v>192</v>
      </c>
      <c r="D188" s="45" t="s">
        <v>20</v>
      </c>
      <c r="E188" s="46" t="s">
        <v>190</v>
      </c>
      <c r="F188" s="62">
        <v>35361</v>
      </c>
      <c r="G188" s="47">
        <v>5</v>
      </c>
      <c r="H188" s="47">
        <v>1</v>
      </c>
      <c r="I188" s="47">
        <v>2</v>
      </c>
      <c r="J188" s="97">
        <f>G188+H188+I188</f>
        <v>8</v>
      </c>
    </row>
    <row r="189" spans="1:10" ht="15.75" customHeight="1">
      <c r="A189" s="54">
        <v>24</v>
      </c>
      <c r="B189" s="55">
        <v>321</v>
      </c>
      <c r="C189" s="44" t="s">
        <v>191</v>
      </c>
      <c r="D189" s="45" t="s">
        <v>16</v>
      </c>
      <c r="E189" s="46" t="s">
        <v>190</v>
      </c>
      <c r="F189" s="62">
        <v>35188</v>
      </c>
      <c r="G189" s="47">
        <v>1.8</v>
      </c>
      <c r="H189" s="47">
        <v>2.5</v>
      </c>
      <c r="I189" s="47">
        <v>3.2</v>
      </c>
      <c r="J189" s="97">
        <f t="shared" si="3"/>
        <v>7.5</v>
      </c>
    </row>
    <row r="190" spans="1:10" ht="15.75" customHeight="1">
      <c r="A190" s="54">
        <v>25</v>
      </c>
      <c r="B190" s="55">
        <v>383</v>
      </c>
      <c r="C190" s="44" t="s">
        <v>189</v>
      </c>
      <c r="D190" s="45" t="s">
        <v>188</v>
      </c>
      <c r="E190" s="46" t="s">
        <v>29</v>
      </c>
      <c r="F190" s="62">
        <v>35179</v>
      </c>
      <c r="G190" s="47">
        <v>2.8</v>
      </c>
      <c r="H190" s="88">
        <v>4.25</v>
      </c>
      <c r="I190" s="47">
        <v>3</v>
      </c>
      <c r="J190" s="97">
        <f t="shared" si="3"/>
        <v>10.05</v>
      </c>
    </row>
    <row r="191" spans="1:10" ht="15.75" customHeight="1">
      <c r="A191" s="54">
        <v>26</v>
      </c>
      <c r="B191" s="55">
        <v>335</v>
      </c>
      <c r="C191" s="44" t="s">
        <v>187</v>
      </c>
      <c r="D191" s="45" t="s">
        <v>104</v>
      </c>
      <c r="E191" s="46" t="s">
        <v>186</v>
      </c>
      <c r="F191" s="62">
        <v>35075</v>
      </c>
      <c r="G191" s="47">
        <v>7</v>
      </c>
      <c r="H191" s="47">
        <v>8</v>
      </c>
      <c r="I191" s="47">
        <v>5.6</v>
      </c>
      <c r="J191" s="97">
        <f t="shared" si="3"/>
        <v>20.6</v>
      </c>
    </row>
    <row r="192" spans="1:10" ht="15.75" customHeight="1">
      <c r="A192" s="54">
        <v>27</v>
      </c>
      <c r="B192" s="55">
        <v>343</v>
      </c>
      <c r="C192" s="44" t="s">
        <v>185</v>
      </c>
      <c r="D192" s="45" t="s">
        <v>184</v>
      </c>
      <c r="E192" s="46" t="s">
        <v>183</v>
      </c>
      <c r="F192" s="62">
        <v>35328</v>
      </c>
      <c r="G192" s="97" t="s">
        <v>531</v>
      </c>
      <c r="H192" s="97" t="s">
        <v>531</v>
      </c>
      <c r="I192" s="97" t="s">
        <v>531</v>
      </c>
      <c r="J192" s="97" t="s">
        <v>531</v>
      </c>
    </row>
    <row r="193" spans="1:10" ht="15.75" customHeight="1">
      <c r="A193" s="54">
        <v>28</v>
      </c>
      <c r="B193" s="55">
        <v>60</v>
      </c>
      <c r="C193" s="44" t="s">
        <v>182</v>
      </c>
      <c r="D193" s="45" t="s">
        <v>181</v>
      </c>
      <c r="E193" s="46" t="s">
        <v>176</v>
      </c>
      <c r="F193" s="62">
        <v>35308</v>
      </c>
      <c r="G193" s="47">
        <v>7.4</v>
      </c>
      <c r="H193" s="47">
        <v>8.5</v>
      </c>
      <c r="I193" s="47">
        <v>7.4</v>
      </c>
      <c r="J193" s="97">
        <f t="shared" si="3"/>
        <v>23.3</v>
      </c>
    </row>
    <row r="194" spans="1:10" ht="15.75" customHeight="1">
      <c r="A194" s="54">
        <v>29</v>
      </c>
      <c r="B194" s="55">
        <v>63</v>
      </c>
      <c r="C194" s="44" t="s">
        <v>180</v>
      </c>
      <c r="D194" s="45" t="s">
        <v>179</v>
      </c>
      <c r="E194" s="46" t="s">
        <v>176</v>
      </c>
      <c r="F194" s="62">
        <v>35172</v>
      </c>
      <c r="G194" s="47">
        <v>5</v>
      </c>
      <c r="H194" s="88">
        <v>5.25</v>
      </c>
      <c r="I194" s="47">
        <v>6.4</v>
      </c>
      <c r="J194" s="97">
        <f t="shared" si="3"/>
        <v>16.65</v>
      </c>
    </row>
    <row r="195" spans="1:10" ht="15.75" customHeight="1">
      <c r="A195" s="54">
        <v>30</v>
      </c>
      <c r="B195" s="55">
        <v>89</v>
      </c>
      <c r="C195" s="44" t="s">
        <v>178</v>
      </c>
      <c r="D195" s="45" t="s">
        <v>177</v>
      </c>
      <c r="E195" s="46" t="s">
        <v>176</v>
      </c>
      <c r="F195" s="62">
        <v>35016</v>
      </c>
      <c r="G195" s="97" t="s">
        <v>531</v>
      </c>
      <c r="H195" s="97" t="s">
        <v>531</v>
      </c>
      <c r="I195" s="97" t="s">
        <v>531</v>
      </c>
      <c r="J195" s="97" t="s">
        <v>531</v>
      </c>
    </row>
    <row r="196" spans="1:10" ht="15.75" customHeight="1">
      <c r="A196" s="54">
        <v>31</v>
      </c>
      <c r="B196" s="55">
        <v>57</v>
      </c>
      <c r="C196" s="44" t="s">
        <v>175</v>
      </c>
      <c r="D196" s="45" t="s">
        <v>174</v>
      </c>
      <c r="E196" s="46" t="s">
        <v>171</v>
      </c>
      <c r="F196" s="62">
        <v>35096</v>
      </c>
      <c r="G196" s="47">
        <v>5.6</v>
      </c>
      <c r="H196" s="47">
        <v>7</v>
      </c>
      <c r="I196" s="47">
        <v>6</v>
      </c>
      <c r="J196" s="97">
        <f t="shared" si="3"/>
        <v>18.6</v>
      </c>
    </row>
    <row r="197" spans="1:10" ht="15.75" customHeight="1">
      <c r="A197" s="54">
        <v>32</v>
      </c>
      <c r="B197" s="55">
        <v>358</v>
      </c>
      <c r="C197" s="44" t="s">
        <v>173</v>
      </c>
      <c r="D197" s="45" t="s">
        <v>172</v>
      </c>
      <c r="E197" s="46" t="s">
        <v>171</v>
      </c>
      <c r="F197" s="62">
        <v>35111</v>
      </c>
      <c r="G197" s="97" t="s">
        <v>531</v>
      </c>
      <c r="H197" s="47">
        <v>7</v>
      </c>
      <c r="I197" s="47">
        <v>6.4</v>
      </c>
      <c r="J197" s="97">
        <v>13.4</v>
      </c>
    </row>
    <row r="198" spans="1:10" ht="15.75" customHeight="1">
      <c r="A198" s="54">
        <v>33</v>
      </c>
      <c r="B198" s="55">
        <v>18</v>
      </c>
      <c r="C198" s="44" t="s">
        <v>170</v>
      </c>
      <c r="D198" s="45" t="s">
        <v>169</v>
      </c>
      <c r="E198" s="46" t="s">
        <v>168</v>
      </c>
      <c r="F198" s="62">
        <v>35332</v>
      </c>
      <c r="G198" s="47">
        <v>6.2</v>
      </c>
      <c r="H198" s="47">
        <v>6.5</v>
      </c>
      <c r="I198" s="47">
        <v>5.2</v>
      </c>
      <c r="J198" s="97">
        <f t="shared" si="3"/>
        <v>17.9</v>
      </c>
    </row>
    <row r="199" spans="1:10" ht="15.75" customHeight="1">
      <c r="A199" s="54">
        <v>34</v>
      </c>
      <c r="B199" s="55">
        <v>43</v>
      </c>
      <c r="C199" s="44" t="s">
        <v>167</v>
      </c>
      <c r="D199" s="45" t="s">
        <v>45</v>
      </c>
      <c r="E199" s="46" t="s">
        <v>164</v>
      </c>
      <c r="F199" s="62">
        <v>35090</v>
      </c>
      <c r="G199" s="47">
        <v>5</v>
      </c>
      <c r="H199" s="47">
        <v>6</v>
      </c>
      <c r="I199" s="47">
        <v>5.2</v>
      </c>
      <c r="J199" s="97">
        <f t="shared" si="3"/>
        <v>16.2</v>
      </c>
    </row>
    <row r="200" spans="1:10" ht="15.75" customHeight="1">
      <c r="A200" s="54">
        <v>35</v>
      </c>
      <c r="B200" s="55">
        <v>48</v>
      </c>
      <c r="C200" s="44" t="s">
        <v>166</v>
      </c>
      <c r="D200" s="45" t="s">
        <v>165</v>
      </c>
      <c r="E200" s="46" t="s">
        <v>164</v>
      </c>
      <c r="F200" s="62">
        <v>35097</v>
      </c>
      <c r="G200" s="47">
        <v>4.6</v>
      </c>
      <c r="H200" s="88">
        <v>7.75</v>
      </c>
      <c r="I200" s="47">
        <v>4</v>
      </c>
      <c r="J200" s="97">
        <f t="shared" si="3"/>
        <v>16.35</v>
      </c>
    </row>
    <row r="201" spans="1:10" ht="15.75" customHeight="1">
      <c r="A201" s="56">
        <v>36</v>
      </c>
      <c r="B201" s="72">
        <v>4</v>
      </c>
      <c r="C201" s="73" t="s">
        <v>163</v>
      </c>
      <c r="D201" s="74" t="s">
        <v>16</v>
      </c>
      <c r="E201" s="75" t="s">
        <v>159</v>
      </c>
      <c r="F201" s="76">
        <v>35126</v>
      </c>
      <c r="G201" s="48">
        <v>8.4</v>
      </c>
      <c r="H201" s="48">
        <v>7.5</v>
      </c>
      <c r="I201" s="48">
        <v>6.4</v>
      </c>
      <c r="J201" s="110">
        <f t="shared" si="3"/>
        <v>22.3</v>
      </c>
    </row>
    <row r="202" spans="1:10" ht="15.75" customHeight="1">
      <c r="A202" s="51"/>
      <c r="B202" s="51"/>
      <c r="C202" s="29"/>
      <c r="D202" s="28"/>
      <c r="E202" s="28"/>
      <c r="F202" s="28"/>
      <c r="G202" s="37"/>
      <c r="H202" s="31"/>
      <c r="I202" s="37"/>
      <c r="J202" s="71"/>
    </row>
    <row r="203" spans="1:10" ht="15.75" customHeight="1">
      <c r="A203" s="30" t="s">
        <v>364</v>
      </c>
      <c r="B203" s="30"/>
      <c r="C203" s="30"/>
      <c r="D203" s="30"/>
      <c r="E203" s="30"/>
      <c r="F203" s="30"/>
      <c r="G203" s="37"/>
      <c r="H203" s="31"/>
      <c r="I203" s="37"/>
      <c r="J203" s="71"/>
    </row>
    <row r="204" spans="1:10" ht="15.75" customHeight="1">
      <c r="A204" s="51"/>
      <c r="B204" s="51" t="s">
        <v>3</v>
      </c>
      <c r="C204" s="29"/>
      <c r="D204" s="28"/>
      <c r="E204" s="28"/>
      <c r="F204" s="28"/>
      <c r="G204" s="37"/>
      <c r="H204" s="31"/>
      <c r="I204" s="37"/>
      <c r="J204" s="71"/>
    </row>
    <row r="205" spans="1:10" ht="15.75" customHeight="1">
      <c r="A205" s="51"/>
      <c r="B205" s="51"/>
      <c r="C205" s="29"/>
      <c r="D205" s="28"/>
      <c r="E205" s="28"/>
      <c r="F205" s="28"/>
      <c r="G205" s="37"/>
      <c r="H205" s="31"/>
      <c r="I205" s="37"/>
      <c r="J205" s="71"/>
    </row>
    <row r="206" spans="1:10" ht="15.75" customHeight="1">
      <c r="A206" s="51"/>
      <c r="B206" s="51" t="s">
        <v>2</v>
      </c>
      <c r="C206" s="29"/>
      <c r="D206" s="28"/>
      <c r="E206" s="28" t="s">
        <v>1</v>
      </c>
      <c r="F206" s="28"/>
      <c r="G206" s="37"/>
      <c r="H206" s="31" t="s">
        <v>0</v>
      </c>
      <c r="I206" s="37"/>
      <c r="J206" s="71"/>
    </row>
    <row r="207" spans="1:10" ht="15.75" customHeight="1">
      <c r="A207" s="51"/>
      <c r="B207" s="51"/>
      <c r="C207" s="29"/>
      <c r="D207" s="28"/>
      <c r="E207" s="28"/>
      <c r="F207" s="28"/>
      <c r="G207" s="37"/>
      <c r="H207" s="31"/>
      <c r="I207" s="37"/>
      <c r="J207" s="71"/>
    </row>
    <row r="208" spans="1:9" ht="15.75" customHeight="1">
      <c r="A208" s="70" t="s">
        <v>363</v>
      </c>
      <c r="B208" s="70"/>
      <c r="C208" s="70"/>
      <c r="D208" s="70"/>
      <c r="E208" s="2"/>
      <c r="F208" s="2"/>
      <c r="G208" s="4"/>
      <c r="H208" s="5"/>
      <c r="I208" s="4"/>
    </row>
    <row r="209" spans="1:9" ht="15.75" customHeight="1">
      <c r="A209" s="49" t="s">
        <v>11</v>
      </c>
      <c r="B209" s="49"/>
      <c r="C209" s="49"/>
      <c r="D209" s="49"/>
      <c r="E209" s="2"/>
      <c r="F209" s="2"/>
      <c r="G209" s="2"/>
      <c r="H209" s="2"/>
      <c r="I209" s="2"/>
    </row>
    <row r="210" spans="1:9" ht="15.75" customHeight="1">
      <c r="A210" s="58"/>
      <c r="B210" s="58"/>
      <c r="C210" s="26"/>
      <c r="D210" s="25"/>
      <c r="E210" s="8"/>
      <c r="F210" s="8"/>
      <c r="G210" s="6"/>
      <c r="H210" s="7"/>
      <c r="I210" s="6"/>
    </row>
    <row r="211" spans="1:10" ht="20.25" customHeight="1">
      <c r="A211" s="95" t="s">
        <v>535</v>
      </c>
      <c r="B211" s="95"/>
      <c r="C211" s="95"/>
      <c r="D211" s="95"/>
      <c r="E211" s="95"/>
      <c r="F211" s="95"/>
      <c r="G211" s="95"/>
      <c r="H211" s="95"/>
      <c r="I211" s="95"/>
      <c r="J211" s="2"/>
    </row>
    <row r="212" spans="1:10" ht="15.75" customHeight="1">
      <c r="A212" s="50"/>
      <c r="B212" s="50"/>
      <c r="C212" s="24"/>
      <c r="D212" s="23"/>
      <c r="E212" s="23"/>
      <c r="F212" s="23"/>
      <c r="G212" s="21"/>
      <c r="H212" s="22"/>
      <c r="I212" s="21"/>
      <c r="J212" s="2"/>
    </row>
    <row r="213" spans="1:10" ht="15.75" customHeight="1">
      <c r="A213" s="34" t="s">
        <v>538</v>
      </c>
      <c r="B213" s="34"/>
      <c r="C213" s="34"/>
      <c r="D213" s="34"/>
      <c r="E213" s="34"/>
      <c r="F213" s="34" t="s">
        <v>536</v>
      </c>
      <c r="G213" s="32"/>
      <c r="H213" s="31"/>
      <c r="I213" s="32"/>
      <c r="J213" s="33"/>
    </row>
    <row r="214" spans="1:10" ht="15.75" customHeight="1">
      <c r="A214" s="34" t="s">
        <v>162</v>
      </c>
      <c r="B214" s="34"/>
      <c r="C214" s="34"/>
      <c r="D214" s="34"/>
      <c r="E214" s="34"/>
      <c r="F214" s="34" t="s">
        <v>60</v>
      </c>
      <c r="G214" s="36"/>
      <c r="H214" s="35"/>
      <c r="I214" s="36"/>
      <c r="J214" s="71"/>
    </row>
    <row r="215" spans="1:10" ht="15.75" customHeight="1">
      <c r="A215" s="51"/>
      <c r="B215" s="51"/>
      <c r="C215" s="29"/>
      <c r="D215" s="30"/>
      <c r="E215" s="28"/>
      <c r="F215" s="28"/>
      <c r="G215" s="37"/>
      <c r="H215" s="31"/>
      <c r="I215" s="37"/>
      <c r="J215" s="71"/>
    </row>
    <row r="216" spans="1:10" ht="15.75" customHeight="1">
      <c r="A216" s="99" t="s">
        <v>10</v>
      </c>
      <c r="B216" s="99" t="s">
        <v>9</v>
      </c>
      <c r="C216" s="100" t="s">
        <v>8</v>
      </c>
      <c r="D216" s="101" t="s">
        <v>7</v>
      </c>
      <c r="E216" s="98" t="s">
        <v>6</v>
      </c>
      <c r="F216" s="99" t="s">
        <v>5</v>
      </c>
      <c r="G216" s="102" t="s">
        <v>4</v>
      </c>
      <c r="H216" s="103"/>
      <c r="I216" s="104"/>
      <c r="J216" s="105" t="s">
        <v>540</v>
      </c>
    </row>
    <row r="217" spans="1:10" ht="15.75" customHeight="1">
      <c r="A217" s="99"/>
      <c r="B217" s="99"/>
      <c r="C217" s="100"/>
      <c r="D217" s="101"/>
      <c r="E217" s="98"/>
      <c r="F217" s="99"/>
      <c r="G217" s="91" t="s">
        <v>533</v>
      </c>
      <c r="H217" s="92" t="s">
        <v>532</v>
      </c>
      <c r="I217" s="93" t="s">
        <v>36</v>
      </c>
      <c r="J217" s="106"/>
    </row>
    <row r="218" spans="1:10" ht="15.75" customHeight="1">
      <c r="A218" s="52">
        <v>1</v>
      </c>
      <c r="B218" s="53">
        <v>384</v>
      </c>
      <c r="C218" s="39" t="s">
        <v>161</v>
      </c>
      <c r="D218" s="40" t="s">
        <v>160</v>
      </c>
      <c r="E218" s="41" t="s">
        <v>159</v>
      </c>
      <c r="F218" s="61">
        <v>35288</v>
      </c>
      <c r="G218" s="42">
        <v>2.8</v>
      </c>
      <c r="H218" s="42">
        <v>1</v>
      </c>
      <c r="I218" s="42">
        <v>3.6</v>
      </c>
      <c r="J218" s="112">
        <f aca="true" t="shared" si="4" ref="J218:J253">G218+H218+I218</f>
        <v>7.4</v>
      </c>
    </row>
    <row r="219" spans="1:10" ht="15.75" customHeight="1">
      <c r="A219" s="54">
        <v>2</v>
      </c>
      <c r="B219" s="55">
        <v>35</v>
      </c>
      <c r="C219" s="44" t="s">
        <v>158</v>
      </c>
      <c r="D219" s="45" t="s">
        <v>92</v>
      </c>
      <c r="E219" s="46" t="s">
        <v>146</v>
      </c>
      <c r="F219" s="62">
        <v>35082</v>
      </c>
      <c r="G219" s="47">
        <v>6.8</v>
      </c>
      <c r="H219" s="88">
        <v>8.25</v>
      </c>
      <c r="I219" s="47">
        <v>8.4</v>
      </c>
      <c r="J219" s="97">
        <f t="shared" si="4"/>
        <v>23.450000000000003</v>
      </c>
    </row>
    <row r="220" spans="1:10" ht="15.75" customHeight="1">
      <c r="A220" s="54">
        <v>3</v>
      </c>
      <c r="B220" s="55">
        <v>36</v>
      </c>
      <c r="C220" s="44" t="s">
        <v>157</v>
      </c>
      <c r="D220" s="45" t="s">
        <v>156</v>
      </c>
      <c r="E220" s="46" t="s">
        <v>146</v>
      </c>
      <c r="F220" s="62">
        <v>35310</v>
      </c>
      <c r="G220" s="47">
        <v>3.6</v>
      </c>
      <c r="H220" s="88">
        <v>3.75</v>
      </c>
      <c r="I220" s="47">
        <v>2.8</v>
      </c>
      <c r="J220" s="97">
        <f t="shared" si="4"/>
        <v>10.149999999999999</v>
      </c>
    </row>
    <row r="221" spans="1:10" ht="15.75" customHeight="1">
      <c r="A221" s="54">
        <v>4</v>
      </c>
      <c r="B221" s="55">
        <v>37</v>
      </c>
      <c r="C221" s="44" t="s">
        <v>155</v>
      </c>
      <c r="D221" s="45" t="s">
        <v>154</v>
      </c>
      <c r="E221" s="46" t="s">
        <v>146</v>
      </c>
      <c r="F221" s="62">
        <v>35065</v>
      </c>
      <c r="G221" s="47">
        <v>4.2</v>
      </c>
      <c r="H221" s="47">
        <v>5.5</v>
      </c>
      <c r="I221" s="47">
        <v>5.4</v>
      </c>
      <c r="J221" s="97">
        <f t="shared" si="4"/>
        <v>15.1</v>
      </c>
    </row>
    <row r="222" spans="1:10" ht="15.75" customHeight="1">
      <c r="A222" s="54">
        <v>5</v>
      </c>
      <c r="B222" s="55">
        <v>38</v>
      </c>
      <c r="C222" s="44" t="s">
        <v>153</v>
      </c>
      <c r="D222" s="45" t="s">
        <v>152</v>
      </c>
      <c r="E222" s="46" t="s">
        <v>146</v>
      </c>
      <c r="F222" s="62">
        <v>35204</v>
      </c>
      <c r="G222" s="47">
        <v>4.4</v>
      </c>
      <c r="H222" s="47">
        <v>4</v>
      </c>
      <c r="I222" s="47">
        <v>3.4</v>
      </c>
      <c r="J222" s="97">
        <f t="shared" si="4"/>
        <v>11.8</v>
      </c>
    </row>
    <row r="223" spans="1:10" ht="15.75" customHeight="1">
      <c r="A223" s="54">
        <v>6</v>
      </c>
      <c r="B223" s="55">
        <v>82</v>
      </c>
      <c r="C223" s="44" t="s">
        <v>151</v>
      </c>
      <c r="D223" s="45" t="s">
        <v>150</v>
      </c>
      <c r="E223" s="46" t="s">
        <v>146</v>
      </c>
      <c r="F223" s="62">
        <v>35263</v>
      </c>
      <c r="G223" s="47">
        <v>3.8</v>
      </c>
      <c r="H223" s="47">
        <v>3</v>
      </c>
      <c r="I223" s="47">
        <v>4.8</v>
      </c>
      <c r="J223" s="97">
        <f t="shared" si="4"/>
        <v>11.6</v>
      </c>
    </row>
    <row r="224" spans="1:10" ht="15.75" customHeight="1">
      <c r="A224" s="54">
        <v>7</v>
      </c>
      <c r="B224" s="55">
        <v>306</v>
      </c>
      <c r="C224" s="44" t="s">
        <v>149</v>
      </c>
      <c r="D224" s="45" t="s">
        <v>148</v>
      </c>
      <c r="E224" s="46" t="s">
        <v>146</v>
      </c>
      <c r="F224" s="62">
        <v>35242</v>
      </c>
      <c r="G224" s="47">
        <v>5.2</v>
      </c>
      <c r="H224" s="88">
        <v>5.25</v>
      </c>
      <c r="I224" s="47">
        <v>4.2</v>
      </c>
      <c r="J224" s="97">
        <f t="shared" si="4"/>
        <v>14.649999999999999</v>
      </c>
    </row>
    <row r="225" spans="1:10" ht="15.75" customHeight="1">
      <c r="A225" s="54">
        <v>8</v>
      </c>
      <c r="B225" s="55">
        <v>318</v>
      </c>
      <c r="C225" s="44" t="s">
        <v>147</v>
      </c>
      <c r="D225" s="45" t="s">
        <v>144</v>
      </c>
      <c r="E225" s="46" t="s">
        <v>146</v>
      </c>
      <c r="F225" s="62">
        <v>35215</v>
      </c>
      <c r="G225" s="47">
        <v>5</v>
      </c>
      <c r="H225" s="88">
        <v>4.25</v>
      </c>
      <c r="I225" s="47">
        <v>5.2</v>
      </c>
      <c r="J225" s="97">
        <f t="shared" si="4"/>
        <v>14.45</v>
      </c>
    </row>
    <row r="226" spans="1:10" ht="15.75" customHeight="1">
      <c r="A226" s="54">
        <v>9</v>
      </c>
      <c r="B226" s="55">
        <v>379</v>
      </c>
      <c r="C226" s="44" t="s">
        <v>145</v>
      </c>
      <c r="D226" s="45" t="s">
        <v>144</v>
      </c>
      <c r="E226" s="46" t="s">
        <v>143</v>
      </c>
      <c r="F226" s="62">
        <v>35144</v>
      </c>
      <c r="G226" s="47">
        <v>2.8</v>
      </c>
      <c r="H226" s="88">
        <v>0.25</v>
      </c>
      <c r="I226" s="47">
        <v>2.8</v>
      </c>
      <c r="J226" s="97">
        <f t="shared" si="4"/>
        <v>5.85</v>
      </c>
    </row>
    <row r="227" spans="1:10" ht="15.75" customHeight="1">
      <c r="A227" s="54">
        <v>10</v>
      </c>
      <c r="B227" s="55">
        <v>373</v>
      </c>
      <c r="C227" s="44" t="s">
        <v>142</v>
      </c>
      <c r="D227" s="45" t="s">
        <v>20</v>
      </c>
      <c r="E227" s="46" t="s">
        <v>141</v>
      </c>
      <c r="F227" s="62">
        <v>35292</v>
      </c>
      <c r="G227" s="47">
        <v>5.2</v>
      </c>
      <c r="H227" s="88">
        <v>6.75</v>
      </c>
      <c r="I227" s="47">
        <v>4.6</v>
      </c>
      <c r="J227" s="97">
        <f t="shared" si="4"/>
        <v>16.549999999999997</v>
      </c>
    </row>
    <row r="228" spans="1:10" ht="15.75" customHeight="1">
      <c r="A228" s="54">
        <v>11</v>
      </c>
      <c r="B228" s="55">
        <v>54</v>
      </c>
      <c r="C228" s="44" t="s">
        <v>140</v>
      </c>
      <c r="D228" s="45" t="s">
        <v>92</v>
      </c>
      <c r="E228" s="46" t="s">
        <v>139</v>
      </c>
      <c r="F228" s="62">
        <v>35207</v>
      </c>
      <c r="G228" s="47">
        <v>6.6</v>
      </c>
      <c r="H228" s="47">
        <v>6</v>
      </c>
      <c r="I228" s="47">
        <v>6.6</v>
      </c>
      <c r="J228" s="97">
        <f t="shared" si="4"/>
        <v>19.2</v>
      </c>
    </row>
    <row r="229" spans="1:10" ht="15.75" customHeight="1">
      <c r="A229" s="54">
        <v>12</v>
      </c>
      <c r="B229" s="55">
        <v>344</v>
      </c>
      <c r="C229" s="44" t="s">
        <v>138</v>
      </c>
      <c r="D229" s="45" t="s">
        <v>50</v>
      </c>
      <c r="E229" s="46" t="s">
        <v>137</v>
      </c>
      <c r="F229" s="62">
        <v>35359</v>
      </c>
      <c r="G229" s="47">
        <v>6</v>
      </c>
      <c r="H229" s="88">
        <v>5.75</v>
      </c>
      <c r="I229" s="47">
        <v>5.6</v>
      </c>
      <c r="J229" s="97">
        <f t="shared" si="4"/>
        <v>17.35</v>
      </c>
    </row>
    <row r="230" spans="1:10" ht="15.75" customHeight="1">
      <c r="A230" s="54">
        <v>13</v>
      </c>
      <c r="B230" s="55">
        <v>71</v>
      </c>
      <c r="C230" s="44" t="s">
        <v>136</v>
      </c>
      <c r="D230" s="45" t="s">
        <v>135</v>
      </c>
      <c r="E230" s="46" t="s">
        <v>134</v>
      </c>
      <c r="F230" s="62">
        <v>35214</v>
      </c>
      <c r="G230" s="47">
        <v>4.2</v>
      </c>
      <c r="H230" s="47">
        <v>6.5</v>
      </c>
      <c r="I230" s="47">
        <v>3.1</v>
      </c>
      <c r="J230" s="97">
        <f t="shared" si="4"/>
        <v>13.799999999999999</v>
      </c>
    </row>
    <row r="231" spans="1:10" ht="15.75" customHeight="1">
      <c r="A231" s="54">
        <v>14</v>
      </c>
      <c r="B231" s="55">
        <v>2</v>
      </c>
      <c r="C231" s="44" t="s">
        <v>133</v>
      </c>
      <c r="D231" s="45" t="s">
        <v>50</v>
      </c>
      <c r="E231" s="46" t="s">
        <v>132</v>
      </c>
      <c r="F231" s="62">
        <v>35352</v>
      </c>
      <c r="G231" s="47">
        <v>2.8</v>
      </c>
      <c r="H231" s="88">
        <v>4.75</v>
      </c>
      <c r="I231" s="47">
        <v>2</v>
      </c>
      <c r="J231" s="97">
        <f t="shared" si="4"/>
        <v>9.55</v>
      </c>
    </row>
    <row r="232" spans="1:10" ht="15.75" customHeight="1">
      <c r="A232" s="54">
        <v>15</v>
      </c>
      <c r="B232" s="55">
        <v>324</v>
      </c>
      <c r="C232" s="44" t="s">
        <v>131</v>
      </c>
      <c r="D232" s="45" t="s">
        <v>13</v>
      </c>
      <c r="E232" s="46" t="s">
        <v>22</v>
      </c>
      <c r="F232" s="62">
        <v>35065</v>
      </c>
      <c r="G232" s="47">
        <v>5</v>
      </c>
      <c r="H232" s="47">
        <v>3.5</v>
      </c>
      <c r="I232" s="47">
        <v>4.6</v>
      </c>
      <c r="J232" s="97">
        <f t="shared" si="4"/>
        <v>13.1</v>
      </c>
    </row>
    <row r="233" spans="1:10" ht="15.75" customHeight="1">
      <c r="A233" s="54">
        <v>16</v>
      </c>
      <c r="B233" s="55">
        <v>370</v>
      </c>
      <c r="C233" s="44" t="s">
        <v>130</v>
      </c>
      <c r="D233" s="45" t="s">
        <v>81</v>
      </c>
      <c r="E233" s="46" t="s">
        <v>22</v>
      </c>
      <c r="F233" s="62">
        <v>35365</v>
      </c>
      <c r="G233" s="47">
        <v>3</v>
      </c>
      <c r="H233" s="47">
        <v>7.5</v>
      </c>
      <c r="I233" s="47">
        <v>5</v>
      </c>
      <c r="J233" s="97">
        <f t="shared" si="4"/>
        <v>15.5</v>
      </c>
    </row>
    <row r="234" spans="1:10" ht="15.75" customHeight="1">
      <c r="A234" s="54">
        <v>17</v>
      </c>
      <c r="B234" s="55">
        <v>94</v>
      </c>
      <c r="C234" s="44" t="s">
        <v>129</v>
      </c>
      <c r="D234" s="45" t="s">
        <v>13</v>
      </c>
      <c r="E234" s="46" t="s">
        <v>128</v>
      </c>
      <c r="F234" s="62">
        <v>35083</v>
      </c>
      <c r="G234" s="47">
        <v>2.4</v>
      </c>
      <c r="H234" s="47">
        <v>1.5</v>
      </c>
      <c r="I234" s="47">
        <v>3.4</v>
      </c>
      <c r="J234" s="97">
        <f t="shared" si="4"/>
        <v>7.3</v>
      </c>
    </row>
    <row r="235" spans="1:10" ht="15.75" customHeight="1">
      <c r="A235" s="54">
        <v>18</v>
      </c>
      <c r="B235" s="55">
        <v>40</v>
      </c>
      <c r="C235" s="44" t="s">
        <v>127</v>
      </c>
      <c r="D235" s="45" t="s">
        <v>126</v>
      </c>
      <c r="E235" s="46" t="s">
        <v>125</v>
      </c>
      <c r="F235" s="62">
        <v>35330</v>
      </c>
      <c r="G235" s="47">
        <v>3.2</v>
      </c>
      <c r="H235" s="47">
        <v>7</v>
      </c>
      <c r="I235" s="47">
        <v>5.4</v>
      </c>
      <c r="J235" s="97">
        <f t="shared" si="4"/>
        <v>15.6</v>
      </c>
    </row>
    <row r="236" spans="1:10" ht="15.75" customHeight="1">
      <c r="A236" s="54">
        <v>19</v>
      </c>
      <c r="B236" s="55">
        <v>87</v>
      </c>
      <c r="C236" s="44" t="s">
        <v>124</v>
      </c>
      <c r="D236" s="45" t="s">
        <v>13</v>
      </c>
      <c r="E236" s="46" t="s">
        <v>123</v>
      </c>
      <c r="F236" s="62">
        <v>35065</v>
      </c>
      <c r="G236" s="47">
        <v>6</v>
      </c>
      <c r="H236" s="47">
        <v>6.5</v>
      </c>
      <c r="I236" s="47" t="s">
        <v>531</v>
      </c>
      <c r="J236" s="97">
        <v>12.5</v>
      </c>
    </row>
    <row r="237" spans="1:10" ht="15.75" customHeight="1">
      <c r="A237" s="54">
        <v>20</v>
      </c>
      <c r="B237" s="55">
        <v>46</v>
      </c>
      <c r="C237" s="44" t="s">
        <v>122</v>
      </c>
      <c r="D237" s="45" t="s">
        <v>121</v>
      </c>
      <c r="E237" s="46" t="s">
        <v>120</v>
      </c>
      <c r="F237" s="62">
        <v>35310</v>
      </c>
      <c r="G237" s="47">
        <v>4.4</v>
      </c>
      <c r="H237" s="88">
        <v>6.25</v>
      </c>
      <c r="I237" s="47">
        <v>5.6</v>
      </c>
      <c r="J237" s="97">
        <f t="shared" si="4"/>
        <v>16.25</v>
      </c>
    </row>
    <row r="238" spans="1:10" ht="15.75" customHeight="1">
      <c r="A238" s="54">
        <v>21</v>
      </c>
      <c r="B238" s="55">
        <v>378</v>
      </c>
      <c r="C238" s="44" t="s">
        <v>119</v>
      </c>
      <c r="D238" s="45" t="s">
        <v>118</v>
      </c>
      <c r="E238" s="46" t="s">
        <v>117</v>
      </c>
      <c r="F238" s="62">
        <v>35337</v>
      </c>
      <c r="G238" s="47">
        <v>3.2</v>
      </c>
      <c r="H238" s="88">
        <v>2.75</v>
      </c>
      <c r="I238" s="47">
        <v>3</v>
      </c>
      <c r="J238" s="97">
        <f t="shared" si="4"/>
        <v>8.95</v>
      </c>
    </row>
    <row r="239" spans="1:10" ht="15.75" customHeight="1">
      <c r="A239" s="54">
        <v>22</v>
      </c>
      <c r="B239" s="55">
        <v>27</v>
      </c>
      <c r="C239" s="44" t="s">
        <v>116</v>
      </c>
      <c r="D239" s="45" t="s">
        <v>115</v>
      </c>
      <c r="E239" s="46" t="s">
        <v>114</v>
      </c>
      <c r="F239" s="62">
        <v>35127</v>
      </c>
      <c r="G239" s="47">
        <v>3.4</v>
      </c>
      <c r="H239" s="88">
        <v>4.25</v>
      </c>
      <c r="I239" s="47">
        <v>4.6</v>
      </c>
      <c r="J239" s="97">
        <f t="shared" si="4"/>
        <v>12.25</v>
      </c>
    </row>
    <row r="240" spans="1:10" ht="15.75" customHeight="1">
      <c r="A240" s="54">
        <v>23</v>
      </c>
      <c r="B240" s="55">
        <v>26</v>
      </c>
      <c r="C240" s="44" t="s">
        <v>113</v>
      </c>
      <c r="D240" s="45" t="s">
        <v>112</v>
      </c>
      <c r="E240" s="46" t="s">
        <v>111</v>
      </c>
      <c r="F240" s="62">
        <v>35127</v>
      </c>
      <c r="G240" s="47">
        <v>5.2</v>
      </c>
      <c r="H240" s="88">
        <v>2.75</v>
      </c>
      <c r="I240" s="47">
        <v>4.4</v>
      </c>
      <c r="J240" s="97">
        <f t="shared" si="4"/>
        <v>12.350000000000001</v>
      </c>
    </row>
    <row r="241" spans="1:10" ht="15.75" customHeight="1">
      <c r="A241" s="54">
        <v>24</v>
      </c>
      <c r="B241" s="55">
        <v>92</v>
      </c>
      <c r="C241" s="44" t="s">
        <v>110</v>
      </c>
      <c r="D241" s="45" t="s">
        <v>109</v>
      </c>
      <c r="E241" s="46" t="s">
        <v>106</v>
      </c>
      <c r="F241" s="62">
        <v>35095</v>
      </c>
      <c r="G241" s="97" t="s">
        <v>531</v>
      </c>
      <c r="H241" s="97" t="s">
        <v>531</v>
      </c>
      <c r="I241" s="97" t="s">
        <v>531</v>
      </c>
      <c r="J241" s="97" t="s">
        <v>531</v>
      </c>
    </row>
    <row r="242" spans="1:10" ht="15.75" customHeight="1">
      <c r="A242" s="54">
        <v>25</v>
      </c>
      <c r="B242" s="55">
        <v>98</v>
      </c>
      <c r="C242" s="44" t="s">
        <v>108</v>
      </c>
      <c r="D242" s="45" t="s">
        <v>107</v>
      </c>
      <c r="E242" s="46" t="s">
        <v>106</v>
      </c>
      <c r="F242" s="62">
        <v>35370</v>
      </c>
      <c r="G242" s="47">
        <v>2.8</v>
      </c>
      <c r="H242" s="47">
        <v>0.5</v>
      </c>
      <c r="I242" s="47">
        <v>2.8</v>
      </c>
      <c r="J242" s="97">
        <f t="shared" si="4"/>
        <v>6.1</v>
      </c>
    </row>
    <row r="243" spans="1:10" ht="15.75" customHeight="1">
      <c r="A243" s="54">
        <v>26</v>
      </c>
      <c r="B243" s="55">
        <v>371</v>
      </c>
      <c r="C243" s="44" t="s">
        <v>105</v>
      </c>
      <c r="D243" s="45" t="s">
        <v>104</v>
      </c>
      <c r="E243" s="46" t="s">
        <v>103</v>
      </c>
      <c r="F243" s="62">
        <v>35206</v>
      </c>
      <c r="G243" s="47">
        <v>3.2</v>
      </c>
      <c r="H243" s="88">
        <v>3.75</v>
      </c>
      <c r="I243" s="47">
        <v>4.6</v>
      </c>
      <c r="J243" s="97">
        <f t="shared" si="4"/>
        <v>11.55</v>
      </c>
    </row>
    <row r="244" spans="1:10" ht="15.75" customHeight="1">
      <c r="A244" s="54">
        <v>27</v>
      </c>
      <c r="B244" s="55">
        <v>76</v>
      </c>
      <c r="C244" s="44" t="s">
        <v>102</v>
      </c>
      <c r="D244" s="45" t="s">
        <v>45</v>
      </c>
      <c r="E244" s="46" t="s">
        <v>101</v>
      </c>
      <c r="F244" s="62">
        <v>35192</v>
      </c>
      <c r="G244" s="97" t="s">
        <v>531</v>
      </c>
      <c r="H244" s="97" t="s">
        <v>531</v>
      </c>
      <c r="I244" s="97" t="s">
        <v>531</v>
      </c>
      <c r="J244" s="97" t="s">
        <v>531</v>
      </c>
    </row>
    <row r="245" spans="1:10" ht="15.75" customHeight="1">
      <c r="A245" s="54">
        <v>28</v>
      </c>
      <c r="B245" s="55">
        <v>55</v>
      </c>
      <c r="C245" s="44" t="s">
        <v>100</v>
      </c>
      <c r="D245" s="45" t="s">
        <v>99</v>
      </c>
      <c r="E245" s="46" t="s">
        <v>96</v>
      </c>
      <c r="F245" s="62">
        <v>35380</v>
      </c>
      <c r="G245" s="47">
        <v>2.4</v>
      </c>
      <c r="H245" s="88">
        <v>0.75</v>
      </c>
      <c r="I245" s="47">
        <v>3.6</v>
      </c>
      <c r="J245" s="97">
        <f t="shared" si="4"/>
        <v>6.75</v>
      </c>
    </row>
    <row r="246" spans="1:10" ht="15.75" customHeight="1">
      <c r="A246" s="54">
        <v>29</v>
      </c>
      <c r="B246" s="55">
        <v>100</v>
      </c>
      <c r="C246" s="44" t="s">
        <v>98</v>
      </c>
      <c r="D246" s="45" t="s">
        <v>97</v>
      </c>
      <c r="E246" s="46" t="s">
        <v>96</v>
      </c>
      <c r="F246" s="62">
        <v>35378</v>
      </c>
      <c r="G246" s="47">
        <v>6.6</v>
      </c>
      <c r="H246" s="88">
        <v>6.75</v>
      </c>
      <c r="I246" s="47">
        <v>6.4</v>
      </c>
      <c r="J246" s="97">
        <f t="shared" si="4"/>
        <v>19.75</v>
      </c>
    </row>
    <row r="247" spans="1:10" ht="15.75" customHeight="1">
      <c r="A247" s="54">
        <v>30</v>
      </c>
      <c r="B247" s="55">
        <v>338</v>
      </c>
      <c r="C247" s="44" t="s">
        <v>95</v>
      </c>
      <c r="D247" s="45" t="s">
        <v>94</v>
      </c>
      <c r="E247" s="46" t="s">
        <v>91</v>
      </c>
      <c r="F247" s="62">
        <v>35136</v>
      </c>
      <c r="G247" s="47">
        <v>3</v>
      </c>
      <c r="H247" s="47">
        <v>3</v>
      </c>
      <c r="I247" s="47">
        <v>3.6</v>
      </c>
      <c r="J247" s="97">
        <f t="shared" si="4"/>
        <v>9.6</v>
      </c>
    </row>
    <row r="248" spans="1:10" ht="15.75" customHeight="1">
      <c r="A248" s="54">
        <v>31</v>
      </c>
      <c r="B248" s="55">
        <v>355</v>
      </c>
      <c r="C248" s="44" t="s">
        <v>93</v>
      </c>
      <c r="D248" s="45" t="s">
        <v>92</v>
      </c>
      <c r="E248" s="46" t="s">
        <v>91</v>
      </c>
      <c r="F248" s="62">
        <v>35318</v>
      </c>
      <c r="G248" s="47">
        <v>4.4</v>
      </c>
      <c r="H248" s="88">
        <v>4.75</v>
      </c>
      <c r="I248" s="47">
        <v>2.4</v>
      </c>
      <c r="J248" s="97">
        <f t="shared" si="4"/>
        <v>11.55</v>
      </c>
    </row>
    <row r="249" spans="1:10" ht="15.75" customHeight="1">
      <c r="A249" s="54">
        <v>32</v>
      </c>
      <c r="B249" s="55">
        <v>374</v>
      </c>
      <c r="C249" s="44" t="s">
        <v>90</v>
      </c>
      <c r="D249" s="45" t="s">
        <v>53</v>
      </c>
      <c r="E249" s="46" t="s">
        <v>15</v>
      </c>
      <c r="F249" s="62">
        <v>35113</v>
      </c>
      <c r="G249" s="47">
        <v>4.4</v>
      </c>
      <c r="H249" s="88">
        <v>5.75</v>
      </c>
      <c r="I249" s="47">
        <v>3.4</v>
      </c>
      <c r="J249" s="97">
        <f t="shared" si="4"/>
        <v>13.55</v>
      </c>
    </row>
    <row r="250" spans="1:10" ht="15.75" customHeight="1">
      <c r="A250" s="54">
        <v>33</v>
      </c>
      <c r="B250" s="55">
        <v>326</v>
      </c>
      <c r="C250" s="44" t="s">
        <v>89</v>
      </c>
      <c r="D250" s="45" t="s">
        <v>88</v>
      </c>
      <c r="E250" s="46" t="s">
        <v>87</v>
      </c>
      <c r="F250" s="62">
        <v>35065</v>
      </c>
      <c r="G250" s="47">
        <v>3</v>
      </c>
      <c r="H250" s="47">
        <v>5</v>
      </c>
      <c r="I250" s="47">
        <v>3.2</v>
      </c>
      <c r="J250" s="97">
        <f t="shared" si="4"/>
        <v>11.2</v>
      </c>
    </row>
    <row r="251" spans="1:10" ht="15.75" customHeight="1">
      <c r="A251" s="54">
        <v>34</v>
      </c>
      <c r="B251" s="55">
        <v>12</v>
      </c>
      <c r="C251" s="44" t="s">
        <v>86</v>
      </c>
      <c r="D251" s="45" t="s">
        <v>85</v>
      </c>
      <c r="E251" s="46" t="s">
        <v>75</v>
      </c>
      <c r="F251" s="62">
        <v>35284</v>
      </c>
      <c r="G251" s="47">
        <v>4.6</v>
      </c>
      <c r="H251" s="47">
        <v>4.5</v>
      </c>
      <c r="I251" s="47">
        <v>4.2</v>
      </c>
      <c r="J251" s="97">
        <f t="shared" si="4"/>
        <v>13.3</v>
      </c>
    </row>
    <row r="252" spans="1:10" ht="15.75" customHeight="1">
      <c r="A252" s="54">
        <v>35</v>
      </c>
      <c r="B252" s="55">
        <v>13</v>
      </c>
      <c r="C252" s="44" t="s">
        <v>84</v>
      </c>
      <c r="D252" s="45" t="s">
        <v>83</v>
      </c>
      <c r="E252" s="46" t="s">
        <v>75</v>
      </c>
      <c r="F252" s="62">
        <v>35065</v>
      </c>
      <c r="G252" s="47">
        <v>5.4</v>
      </c>
      <c r="H252" s="88">
        <v>2.25</v>
      </c>
      <c r="I252" s="47">
        <v>4.4</v>
      </c>
      <c r="J252" s="97">
        <f t="shared" si="4"/>
        <v>12.05</v>
      </c>
    </row>
    <row r="253" spans="1:10" ht="15.75" customHeight="1">
      <c r="A253" s="56">
        <v>36</v>
      </c>
      <c r="B253" s="72">
        <v>28</v>
      </c>
      <c r="C253" s="73" t="s">
        <v>82</v>
      </c>
      <c r="D253" s="74" t="s">
        <v>81</v>
      </c>
      <c r="E253" s="75" t="s">
        <v>75</v>
      </c>
      <c r="F253" s="76">
        <v>35363</v>
      </c>
      <c r="G253" s="48">
        <v>4.6</v>
      </c>
      <c r="H253" s="90">
        <v>4.75</v>
      </c>
      <c r="I253" s="48">
        <v>6.2</v>
      </c>
      <c r="J253" s="110">
        <f t="shared" si="4"/>
        <v>15.55</v>
      </c>
    </row>
    <row r="254" spans="1:10" ht="15.75" customHeight="1">
      <c r="A254" s="51"/>
      <c r="B254" s="51"/>
      <c r="C254" s="29"/>
      <c r="D254" s="28"/>
      <c r="E254" s="28"/>
      <c r="F254" s="28"/>
      <c r="G254" s="37"/>
      <c r="H254" s="31"/>
      <c r="I254" s="37"/>
      <c r="J254" s="71"/>
    </row>
    <row r="255" spans="1:10" ht="15.75" customHeight="1">
      <c r="A255" s="30" t="s">
        <v>364</v>
      </c>
      <c r="B255" s="30"/>
      <c r="C255" s="30"/>
      <c r="D255" s="30"/>
      <c r="E255" s="30"/>
      <c r="F255" s="30"/>
      <c r="G255" s="37"/>
      <c r="H255" s="31"/>
      <c r="I255" s="37"/>
      <c r="J255" s="71"/>
    </row>
    <row r="256" spans="1:10" ht="15.75" customHeight="1">
      <c r="A256" s="51"/>
      <c r="B256" s="51" t="s">
        <v>3</v>
      </c>
      <c r="C256" s="29"/>
      <c r="D256" s="28"/>
      <c r="E256" s="28"/>
      <c r="F256" s="28"/>
      <c r="G256" s="37"/>
      <c r="H256" s="31"/>
      <c r="I256" s="37"/>
      <c r="J256" s="71"/>
    </row>
    <row r="257" spans="1:10" ht="15.75" customHeight="1">
      <c r="A257" s="51"/>
      <c r="B257" s="51"/>
      <c r="C257" s="29"/>
      <c r="D257" s="28"/>
      <c r="E257" s="28"/>
      <c r="F257" s="28"/>
      <c r="G257" s="37"/>
      <c r="H257" s="31"/>
      <c r="I257" s="37"/>
      <c r="J257" s="71"/>
    </row>
    <row r="258" spans="1:10" ht="15.75" customHeight="1">
      <c r="A258" s="51"/>
      <c r="B258" s="51" t="s">
        <v>2</v>
      </c>
      <c r="C258" s="29"/>
      <c r="D258" s="28"/>
      <c r="E258" s="28" t="s">
        <v>1</v>
      </c>
      <c r="F258" s="28"/>
      <c r="G258" s="37"/>
      <c r="H258" s="31" t="s">
        <v>0</v>
      </c>
      <c r="I258" s="37"/>
      <c r="J258" s="71"/>
    </row>
    <row r="259" spans="1:9" ht="15.75" customHeight="1">
      <c r="A259" s="59"/>
      <c r="B259" s="59"/>
      <c r="C259" s="3"/>
      <c r="D259" s="2"/>
      <c r="E259" s="2"/>
      <c r="F259" s="2"/>
      <c r="G259" s="4"/>
      <c r="H259" s="5"/>
      <c r="I259" s="4"/>
    </row>
    <row r="260" spans="1:9" ht="15.75" customHeight="1">
      <c r="A260" s="70" t="s">
        <v>363</v>
      </c>
      <c r="B260" s="70"/>
      <c r="C260" s="70"/>
      <c r="D260" s="70"/>
      <c r="E260" s="2"/>
      <c r="F260" s="2"/>
      <c r="G260" s="2"/>
      <c r="H260" s="2"/>
      <c r="I260" s="2"/>
    </row>
    <row r="261" spans="1:9" ht="15.75" customHeight="1">
      <c r="A261" s="49" t="s">
        <v>11</v>
      </c>
      <c r="B261" s="49"/>
      <c r="C261" s="49"/>
      <c r="D261" s="49"/>
      <c r="E261" s="2"/>
      <c r="F261" s="2"/>
      <c r="G261" s="2"/>
      <c r="H261" s="2"/>
      <c r="I261" s="2"/>
    </row>
    <row r="262" spans="1:9" ht="15.75" customHeight="1">
      <c r="A262" s="58"/>
      <c r="B262" s="58"/>
      <c r="C262" s="26"/>
      <c r="D262" s="25"/>
      <c r="E262" s="8"/>
      <c r="F262" s="8"/>
      <c r="G262" s="6"/>
      <c r="H262" s="7"/>
      <c r="I262" s="6"/>
    </row>
    <row r="263" spans="1:10" ht="21.75" customHeight="1">
      <c r="A263" s="95" t="s">
        <v>535</v>
      </c>
      <c r="B263" s="95"/>
      <c r="C263" s="95"/>
      <c r="D263" s="95"/>
      <c r="E263" s="95"/>
      <c r="F263" s="95"/>
      <c r="G263" s="95"/>
      <c r="H263" s="95"/>
      <c r="I263" s="95"/>
      <c r="J263" s="2"/>
    </row>
    <row r="264" spans="1:10" ht="15.75" customHeight="1">
      <c r="A264" s="50"/>
      <c r="B264" s="50"/>
      <c r="C264" s="24"/>
      <c r="D264" s="23"/>
      <c r="E264" s="23"/>
      <c r="F264" s="23"/>
      <c r="G264" s="21"/>
      <c r="H264" s="22"/>
      <c r="I264" s="21"/>
      <c r="J264" s="2"/>
    </row>
    <row r="265" spans="1:10" ht="15.75" customHeight="1">
      <c r="A265" s="34" t="s">
        <v>539</v>
      </c>
      <c r="B265" s="34"/>
      <c r="C265" s="34"/>
      <c r="D265" s="34"/>
      <c r="E265" s="34"/>
      <c r="F265" s="34" t="s">
        <v>536</v>
      </c>
      <c r="G265" s="32"/>
      <c r="H265" s="31"/>
      <c r="I265" s="32"/>
      <c r="J265" s="33"/>
    </row>
    <row r="266" spans="1:10" ht="15.75" customHeight="1">
      <c r="A266" s="34" t="s">
        <v>80</v>
      </c>
      <c r="B266" s="34"/>
      <c r="C266" s="34"/>
      <c r="D266" s="34"/>
      <c r="E266" s="34"/>
      <c r="F266" s="34" t="s">
        <v>60</v>
      </c>
      <c r="G266" s="36"/>
      <c r="H266" s="35"/>
      <c r="I266" s="36"/>
      <c r="J266" s="71"/>
    </row>
    <row r="267" spans="1:10" ht="15.75" customHeight="1">
      <c r="A267" s="51"/>
      <c r="B267" s="51"/>
      <c r="C267" s="29"/>
      <c r="D267" s="30"/>
      <c r="E267" s="28"/>
      <c r="F267" s="28"/>
      <c r="G267" s="37"/>
      <c r="H267" s="31"/>
      <c r="I267" s="37"/>
      <c r="J267" s="71"/>
    </row>
    <row r="268" spans="1:10" ht="15.75" customHeight="1">
      <c r="A268" s="99" t="s">
        <v>10</v>
      </c>
      <c r="B268" s="99" t="s">
        <v>9</v>
      </c>
      <c r="C268" s="100" t="s">
        <v>8</v>
      </c>
      <c r="D268" s="101" t="s">
        <v>7</v>
      </c>
      <c r="E268" s="98" t="s">
        <v>6</v>
      </c>
      <c r="F268" s="99" t="s">
        <v>5</v>
      </c>
      <c r="G268" s="102" t="s">
        <v>4</v>
      </c>
      <c r="H268" s="103"/>
      <c r="I268" s="104"/>
      <c r="J268" s="105" t="s">
        <v>540</v>
      </c>
    </row>
    <row r="269" spans="1:10" ht="15.75" customHeight="1">
      <c r="A269" s="99"/>
      <c r="B269" s="99"/>
      <c r="C269" s="100"/>
      <c r="D269" s="101"/>
      <c r="E269" s="98"/>
      <c r="F269" s="99"/>
      <c r="G269" s="96" t="s">
        <v>533</v>
      </c>
      <c r="H269" s="38" t="s">
        <v>532</v>
      </c>
      <c r="I269" s="20" t="s">
        <v>36</v>
      </c>
      <c r="J269" s="106"/>
    </row>
    <row r="270" spans="1:10" ht="15.75" customHeight="1">
      <c r="A270" s="52">
        <v>1</v>
      </c>
      <c r="B270" s="53">
        <v>369</v>
      </c>
      <c r="C270" s="39" t="s">
        <v>79</v>
      </c>
      <c r="D270" s="40" t="s">
        <v>78</v>
      </c>
      <c r="E270" s="41" t="s">
        <v>75</v>
      </c>
      <c r="F270" s="61">
        <v>35390</v>
      </c>
      <c r="G270" s="42">
        <v>2.8</v>
      </c>
      <c r="H270" s="89">
        <v>0.75</v>
      </c>
      <c r="I270" s="42">
        <v>4</v>
      </c>
      <c r="J270" s="112">
        <f aca="true" t="shared" si="5" ref="J270:J305">G270+H270+I270</f>
        <v>7.55</v>
      </c>
    </row>
    <row r="271" spans="1:10" ht="15.75" customHeight="1">
      <c r="A271" s="54">
        <v>2</v>
      </c>
      <c r="B271" s="55">
        <v>380</v>
      </c>
      <c r="C271" s="44" t="s">
        <v>77</v>
      </c>
      <c r="D271" s="45" t="s">
        <v>76</v>
      </c>
      <c r="E271" s="46" t="s">
        <v>75</v>
      </c>
      <c r="F271" s="62">
        <v>35391</v>
      </c>
      <c r="G271" s="47">
        <v>3.4</v>
      </c>
      <c r="H271" s="88">
        <v>2.75</v>
      </c>
      <c r="I271" s="47">
        <v>4.6</v>
      </c>
      <c r="J271" s="97">
        <f t="shared" si="5"/>
        <v>10.75</v>
      </c>
    </row>
    <row r="272" spans="1:10" ht="15.75" customHeight="1">
      <c r="A272" s="54">
        <v>3</v>
      </c>
      <c r="B272" s="55">
        <v>72</v>
      </c>
      <c r="C272" s="44" t="s">
        <v>74</v>
      </c>
      <c r="D272" s="45" t="s">
        <v>73</v>
      </c>
      <c r="E272" s="46" t="s">
        <v>72</v>
      </c>
      <c r="F272" s="62">
        <v>35356</v>
      </c>
      <c r="G272" s="47">
        <v>3.2</v>
      </c>
      <c r="H272" s="47">
        <v>1</v>
      </c>
      <c r="I272" s="47">
        <v>3</v>
      </c>
      <c r="J272" s="97">
        <f t="shared" si="5"/>
        <v>7.2</v>
      </c>
    </row>
    <row r="273" spans="1:10" ht="15.75" customHeight="1">
      <c r="A273" s="54">
        <v>4</v>
      </c>
      <c r="B273" s="55">
        <v>359</v>
      </c>
      <c r="C273" s="44" t="s">
        <v>71</v>
      </c>
      <c r="D273" s="45" t="s">
        <v>70</v>
      </c>
      <c r="E273" s="46" t="s">
        <v>67</v>
      </c>
      <c r="F273" s="62">
        <v>35308</v>
      </c>
      <c r="G273" s="47">
        <v>5.6</v>
      </c>
      <c r="H273" s="88">
        <v>6.75</v>
      </c>
      <c r="I273" s="47">
        <v>4.8</v>
      </c>
      <c r="J273" s="97">
        <f t="shared" si="5"/>
        <v>17.15</v>
      </c>
    </row>
    <row r="274" spans="1:10" ht="15.75" customHeight="1">
      <c r="A274" s="54">
        <v>5</v>
      </c>
      <c r="B274" s="55">
        <v>382</v>
      </c>
      <c r="C274" s="44" t="s">
        <v>69</v>
      </c>
      <c r="D274" s="45" t="s">
        <v>68</v>
      </c>
      <c r="E274" s="46" t="s">
        <v>67</v>
      </c>
      <c r="F274" s="62">
        <v>35245</v>
      </c>
      <c r="G274" s="47">
        <v>3.8</v>
      </c>
      <c r="H274" s="88">
        <v>3.75</v>
      </c>
      <c r="I274" s="47">
        <v>4.2</v>
      </c>
      <c r="J274" s="97">
        <f t="shared" si="5"/>
        <v>11.75</v>
      </c>
    </row>
    <row r="275" spans="1:10" ht="15.75" customHeight="1">
      <c r="A275" s="54">
        <v>6</v>
      </c>
      <c r="B275" s="55">
        <v>62</v>
      </c>
      <c r="C275" s="44" t="s">
        <v>66</v>
      </c>
      <c r="D275" s="45" t="s">
        <v>65</v>
      </c>
      <c r="E275" s="46" t="s">
        <v>64</v>
      </c>
      <c r="F275" s="62">
        <v>35129</v>
      </c>
      <c r="G275" s="47">
        <v>5.2</v>
      </c>
      <c r="H275" s="88">
        <v>5.25</v>
      </c>
      <c r="I275" s="47">
        <v>6.8</v>
      </c>
      <c r="J275" s="97">
        <f t="shared" si="5"/>
        <v>17.25</v>
      </c>
    </row>
    <row r="276" spans="1:10" ht="15.75" customHeight="1">
      <c r="A276" s="54">
        <v>7</v>
      </c>
      <c r="B276" s="55">
        <v>328</v>
      </c>
      <c r="C276" s="44" t="s">
        <v>63</v>
      </c>
      <c r="D276" s="45" t="s">
        <v>13</v>
      </c>
      <c r="E276" s="46" t="s">
        <v>12</v>
      </c>
      <c r="F276" s="62">
        <v>35065</v>
      </c>
      <c r="G276" s="47">
        <v>2.4</v>
      </c>
      <c r="H276" s="88">
        <v>1.25</v>
      </c>
      <c r="I276" s="47">
        <v>2.6</v>
      </c>
      <c r="J276" s="97">
        <f t="shared" si="5"/>
        <v>6.25</v>
      </c>
    </row>
    <row r="277" spans="1:10" ht="15.75" customHeight="1">
      <c r="A277" s="54">
        <v>8</v>
      </c>
      <c r="B277" s="55">
        <v>353</v>
      </c>
      <c r="C277" s="44" t="s">
        <v>62</v>
      </c>
      <c r="D277" s="45" t="s">
        <v>20</v>
      </c>
      <c r="E277" s="46" t="s">
        <v>12</v>
      </c>
      <c r="F277" s="77">
        <v>35337</v>
      </c>
      <c r="G277" s="47">
        <v>3.8</v>
      </c>
      <c r="H277" s="88">
        <v>5.25</v>
      </c>
      <c r="I277" s="47">
        <v>3</v>
      </c>
      <c r="J277" s="97">
        <f t="shared" si="5"/>
        <v>12.05</v>
      </c>
    </row>
    <row r="278" spans="1:10" ht="15.75" customHeight="1">
      <c r="A278" s="54">
        <v>9</v>
      </c>
      <c r="B278" s="55">
        <v>400</v>
      </c>
      <c r="C278" s="44" t="s">
        <v>397</v>
      </c>
      <c r="D278" s="45" t="s">
        <v>394</v>
      </c>
      <c r="E278" s="46" t="s">
        <v>367</v>
      </c>
      <c r="F278" s="84">
        <v>35141</v>
      </c>
      <c r="G278" s="47">
        <v>6.8</v>
      </c>
      <c r="H278" s="88">
        <v>7.75</v>
      </c>
      <c r="I278" s="97" t="s">
        <v>531</v>
      </c>
      <c r="J278" s="113">
        <f>G278+H278</f>
        <v>14.55</v>
      </c>
    </row>
    <row r="279" spans="1:10" ht="15.75" customHeight="1">
      <c r="A279" s="54">
        <v>10</v>
      </c>
      <c r="B279" s="55">
        <v>401</v>
      </c>
      <c r="C279" s="44" t="s">
        <v>398</v>
      </c>
      <c r="D279" s="45" t="s">
        <v>368</v>
      </c>
      <c r="E279" s="46" t="s">
        <v>106</v>
      </c>
      <c r="F279" s="62">
        <v>35393</v>
      </c>
      <c r="G279" s="47">
        <v>6.8</v>
      </c>
      <c r="H279" s="88">
        <v>5.25</v>
      </c>
      <c r="I279" s="47">
        <v>7.4</v>
      </c>
      <c r="J279" s="97">
        <f t="shared" si="5"/>
        <v>19.450000000000003</v>
      </c>
    </row>
    <row r="280" spans="1:10" ht="15.75" customHeight="1">
      <c r="A280" s="54">
        <v>11</v>
      </c>
      <c r="B280" s="55">
        <v>402</v>
      </c>
      <c r="C280" s="44" t="s">
        <v>399</v>
      </c>
      <c r="D280" s="45" t="s">
        <v>395</v>
      </c>
      <c r="E280" s="46" t="s">
        <v>101</v>
      </c>
      <c r="F280" s="62">
        <v>35313</v>
      </c>
      <c r="G280" s="47">
        <v>5.6</v>
      </c>
      <c r="H280" s="88">
        <v>7.75</v>
      </c>
      <c r="I280" s="47">
        <v>6.4</v>
      </c>
      <c r="J280" s="97">
        <f t="shared" si="5"/>
        <v>19.75</v>
      </c>
    </row>
    <row r="281" spans="1:10" ht="15.75" customHeight="1">
      <c r="A281" s="54">
        <v>12</v>
      </c>
      <c r="B281" s="55">
        <v>403</v>
      </c>
      <c r="C281" s="44" t="s">
        <v>400</v>
      </c>
      <c r="D281" s="45" t="s">
        <v>16</v>
      </c>
      <c r="E281" s="46" t="s">
        <v>369</v>
      </c>
      <c r="F281" s="62">
        <v>35293</v>
      </c>
      <c r="G281" s="47">
        <v>5</v>
      </c>
      <c r="H281" s="47">
        <v>4</v>
      </c>
      <c r="I281" s="47">
        <v>5.4</v>
      </c>
      <c r="J281" s="97">
        <f t="shared" si="5"/>
        <v>14.4</v>
      </c>
    </row>
    <row r="282" spans="1:10" ht="15.75" customHeight="1">
      <c r="A282" s="54">
        <v>13</v>
      </c>
      <c r="B282" s="55">
        <v>405</v>
      </c>
      <c r="C282" s="44" t="s">
        <v>401</v>
      </c>
      <c r="D282" s="45" t="s">
        <v>370</v>
      </c>
      <c r="E282" s="46" t="s">
        <v>48</v>
      </c>
      <c r="F282" s="62">
        <v>34895</v>
      </c>
      <c r="G282" s="47">
        <v>5</v>
      </c>
      <c r="H282" s="97" t="s">
        <v>531</v>
      </c>
      <c r="I282" s="47">
        <v>5.4</v>
      </c>
      <c r="J282" s="97">
        <f>I282+G282</f>
        <v>10.4</v>
      </c>
    </row>
    <row r="283" spans="1:10" ht="15.75" customHeight="1">
      <c r="A283" s="54">
        <v>14</v>
      </c>
      <c r="B283" s="55">
        <v>406</v>
      </c>
      <c r="C283" s="44" t="s">
        <v>402</v>
      </c>
      <c r="D283" s="45" t="s">
        <v>371</v>
      </c>
      <c r="E283" s="46" t="s">
        <v>372</v>
      </c>
      <c r="F283" s="62">
        <v>35325</v>
      </c>
      <c r="G283" s="47">
        <v>4</v>
      </c>
      <c r="H283" s="47">
        <v>4.5</v>
      </c>
      <c r="I283" s="47">
        <v>4</v>
      </c>
      <c r="J283" s="97">
        <f t="shared" si="5"/>
        <v>12.5</v>
      </c>
    </row>
    <row r="284" spans="1:10" ht="15.75" customHeight="1">
      <c r="A284" s="54">
        <v>15</v>
      </c>
      <c r="B284" s="55">
        <v>407</v>
      </c>
      <c r="C284" s="44" t="s">
        <v>403</v>
      </c>
      <c r="D284" s="45" t="s">
        <v>373</v>
      </c>
      <c r="E284" s="46" t="s">
        <v>32</v>
      </c>
      <c r="F284" s="62">
        <v>35145</v>
      </c>
      <c r="G284" s="47">
        <v>3</v>
      </c>
      <c r="H284" s="47">
        <v>6</v>
      </c>
      <c r="I284" s="47">
        <v>4.6</v>
      </c>
      <c r="J284" s="97">
        <f t="shared" si="5"/>
        <v>13.6</v>
      </c>
    </row>
    <row r="285" spans="1:10" ht="15.75" customHeight="1">
      <c r="A285" s="54">
        <v>16</v>
      </c>
      <c r="B285" s="55">
        <v>408</v>
      </c>
      <c r="C285" s="44" t="s">
        <v>404</v>
      </c>
      <c r="D285" s="45" t="s">
        <v>104</v>
      </c>
      <c r="E285" s="46" t="s">
        <v>18</v>
      </c>
      <c r="F285" s="62">
        <v>35126</v>
      </c>
      <c r="G285" s="47">
        <v>4.2</v>
      </c>
      <c r="H285" s="88">
        <v>6.75</v>
      </c>
      <c r="I285" s="47">
        <v>4</v>
      </c>
      <c r="J285" s="97">
        <f t="shared" si="5"/>
        <v>14.95</v>
      </c>
    </row>
    <row r="286" spans="1:10" ht="15.75" customHeight="1">
      <c r="A286" s="54">
        <v>17</v>
      </c>
      <c r="B286" s="55">
        <v>409</v>
      </c>
      <c r="C286" s="44" t="s">
        <v>405</v>
      </c>
      <c r="D286" s="45" t="s">
        <v>374</v>
      </c>
      <c r="E286" s="46" t="s">
        <v>106</v>
      </c>
      <c r="F286" s="62">
        <v>35177</v>
      </c>
      <c r="G286" s="47">
        <v>3</v>
      </c>
      <c r="H286" s="88">
        <v>7.75</v>
      </c>
      <c r="I286" s="47">
        <v>4.2</v>
      </c>
      <c r="J286" s="97">
        <f t="shared" si="5"/>
        <v>14.95</v>
      </c>
    </row>
    <row r="287" spans="1:10" ht="15.75" customHeight="1">
      <c r="A287" s="54">
        <v>18</v>
      </c>
      <c r="B287" s="55">
        <v>410</v>
      </c>
      <c r="C287" s="44" t="s">
        <v>406</v>
      </c>
      <c r="D287" s="45" t="s">
        <v>375</v>
      </c>
      <c r="E287" s="46" t="s">
        <v>106</v>
      </c>
      <c r="F287" s="62">
        <v>35097</v>
      </c>
      <c r="G287" s="47">
        <v>4.4</v>
      </c>
      <c r="H287" s="47">
        <v>5</v>
      </c>
      <c r="I287" s="47">
        <v>4</v>
      </c>
      <c r="J287" s="97">
        <f t="shared" si="5"/>
        <v>13.4</v>
      </c>
    </row>
    <row r="288" spans="1:10" ht="15.75" customHeight="1">
      <c r="A288" s="54">
        <v>19</v>
      </c>
      <c r="B288" s="55">
        <v>411</v>
      </c>
      <c r="C288" s="44" t="s">
        <v>407</v>
      </c>
      <c r="D288" s="45" t="s">
        <v>376</v>
      </c>
      <c r="E288" s="46" t="s">
        <v>377</v>
      </c>
      <c r="F288" s="62">
        <v>35348</v>
      </c>
      <c r="G288" s="47">
        <v>4.2</v>
      </c>
      <c r="H288" s="47">
        <v>8.5</v>
      </c>
      <c r="I288" s="47">
        <v>3.4</v>
      </c>
      <c r="J288" s="97">
        <f t="shared" si="5"/>
        <v>16.099999999999998</v>
      </c>
    </row>
    <row r="289" spans="1:10" ht="15.75" customHeight="1">
      <c r="A289" s="54">
        <v>20</v>
      </c>
      <c r="B289" s="55">
        <v>412</v>
      </c>
      <c r="C289" s="44" t="s">
        <v>408</v>
      </c>
      <c r="D289" s="45" t="s">
        <v>378</v>
      </c>
      <c r="E289" s="46" t="s">
        <v>72</v>
      </c>
      <c r="F289" s="62">
        <v>35334</v>
      </c>
      <c r="G289" s="47">
        <v>2.8</v>
      </c>
      <c r="H289" s="47">
        <v>7.5</v>
      </c>
      <c r="I289" s="47">
        <v>5.8</v>
      </c>
      <c r="J289" s="97">
        <f t="shared" si="5"/>
        <v>16.1</v>
      </c>
    </row>
    <row r="290" spans="1:10" ht="15.75" customHeight="1">
      <c r="A290" s="54">
        <v>21</v>
      </c>
      <c r="B290" s="55">
        <v>413</v>
      </c>
      <c r="C290" s="44" t="s">
        <v>409</v>
      </c>
      <c r="D290" s="45" t="s">
        <v>379</v>
      </c>
      <c r="E290" s="46" t="s">
        <v>96</v>
      </c>
      <c r="F290" s="62">
        <v>35137</v>
      </c>
      <c r="G290" s="47">
        <v>6.4</v>
      </c>
      <c r="H290" s="88">
        <v>5.25</v>
      </c>
      <c r="I290" s="47">
        <v>6.4</v>
      </c>
      <c r="J290" s="97">
        <f t="shared" si="5"/>
        <v>18.05</v>
      </c>
    </row>
    <row r="291" spans="1:10" ht="15.75" customHeight="1">
      <c r="A291" s="54">
        <v>22</v>
      </c>
      <c r="B291" s="55">
        <v>414</v>
      </c>
      <c r="C291" s="44" t="s">
        <v>410</v>
      </c>
      <c r="D291" s="45" t="s">
        <v>380</v>
      </c>
      <c r="E291" s="46" t="s">
        <v>229</v>
      </c>
      <c r="F291" s="62">
        <v>35356</v>
      </c>
      <c r="G291" s="47">
        <v>3</v>
      </c>
      <c r="H291" s="88">
        <v>2.75</v>
      </c>
      <c r="I291" s="47">
        <v>4.2</v>
      </c>
      <c r="J291" s="97">
        <f t="shared" si="5"/>
        <v>9.95</v>
      </c>
    </row>
    <row r="292" spans="1:10" ht="15.75" customHeight="1">
      <c r="A292" s="54">
        <v>23</v>
      </c>
      <c r="B292" s="55">
        <v>415</v>
      </c>
      <c r="C292" s="44" t="s">
        <v>411</v>
      </c>
      <c r="D292" s="45" t="s">
        <v>381</v>
      </c>
      <c r="E292" s="46" t="s">
        <v>382</v>
      </c>
      <c r="F292" s="62">
        <v>35130</v>
      </c>
      <c r="G292" s="47">
        <v>3.6</v>
      </c>
      <c r="H292" s="88">
        <v>7.25</v>
      </c>
      <c r="I292" s="47">
        <v>7.4</v>
      </c>
      <c r="J292" s="97">
        <f t="shared" si="5"/>
        <v>18.25</v>
      </c>
    </row>
    <row r="293" spans="1:10" ht="15.75" customHeight="1">
      <c r="A293" s="54">
        <v>24</v>
      </c>
      <c r="B293" s="55">
        <v>416</v>
      </c>
      <c r="C293" s="44" t="s">
        <v>412</v>
      </c>
      <c r="D293" s="45" t="s">
        <v>396</v>
      </c>
      <c r="E293" s="46" t="s">
        <v>238</v>
      </c>
      <c r="F293" s="62">
        <v>35421</v>
      </c>
      <c r="G293" s="47">
        <v>4.6</v>
      </c>
      <c r="H293" s="88">
        <v>6.75</v>
      </c>
      <c r="I293" s="47">
        <v>5</v>
      </c>
      <c r="J293" s="97">
        <f t="shared" si="5"/>
        <v>16.35</v>
      </c>
    </row>
    <row r="294" spans="1:10" ht="15.75" customHeight="1">
      <c r="A294" s="54">
        <v>25</v>
      </c>
      <c r="B294" s="55">
        <v>417</v>
      </c>
      <c r="C294" s="44" t="s">
        <v>413</v>
      </c>
      <c r="D294" s="45" t="s">
        <v>383</v>
      </c>
      <c r="E294" s="46" t="s">
        <v>326</v>
      </c>
      <c r="F294" s="62">
        <v>35372</v>
      </c>
      <c r="G294" s="47">
        <v>4.6</v>
      </c>
      <c r="H294" s="47">
        <v>4</v>
      </c>
      <c r="I294" s="47">
        <v>4</v>
      </c>
      <c r="J294" s="97">
        <f t="shared" si="5"/>
        <v>12.6</v>
      </c>
    </row>
    <row r="295" spans="1:10" ht="15.75" customHeight="1">
      <c r="A295" s="54">
        <v>26</v>
      </c>
      <c r="B295" s="55">
        <v>418</v>
      </c>
      <c r="C295" s="44" t="s">
        <v>414</v>
      </c>
      <c r="D295" s="45" t="s">
        <v>384</v>
      </c>
      <c r="E295" s="46" t="s">
        <v>75</v>
      </c>
      <c r="F295" s="62">
        <v>35485</v>
      </c>
      <c r="G295" s="47">
        <v>6</v>
      </c>
      <c r="H295" s="47">
        <v>6.5</v>
      </c>
      <c r="I295" s="47">
        <v>5.6</v>
      </c>
      <c r="J295" s="97">
        <f t="shared" si="5"/>
        <v>18.1</v>
      </c>
    </row>
    <row r="296" spans="1:10" ht="15.75" customHeight="1">
      <c r="A296" s="54">
        <v>27</v>
      </c>
      <c r="B296" s="55">
        <v>419</v>
      </c>
      <c r="C296" s="44" t="s">
        <v>415</v>
      </c>
      <c r="D296" s="45" t="s">
        <v>385</v>
      </c>
      <c r="E296" s="46" t="s">
        <v>56</v>
      </c>
      <c r="F296" s="62">
        <v>34745</v>
      </c>
      <c r="G296" s="47">
        <v>4.8</v>
      </c>
      <c r="H296" s="47">
        <v>3</v>
      </c>
      <c r="I296" s="47">
        <v>5.6</v>
      </c>
      <c r="J296" s="97">
        <f t="shared" si="5"/>
        <v>13.399999999999999</v>
      </c>
    </row>
    <row r="297" spans="1:10" ht="15.75" customHeight="1">
      <c r="A297" s="54">
        <v>28</v>
      </c>
      <c r="B297" s="55">
        <v>420</v>
      </c>
      <c r="C297" s="44" t="s">
        <v>416</v>
      </c>
      <c r="D297" s="45" t="s">
        <v>362</v>
      </c>
      <c r="E297" s="46" t="s">
        <v>226</v>
      </c>
      <c r="F297" s="62">
        <v>35115</v>
      </c>
      <c r="G297" s="47">
        <v>5.6</v>
      </c>
      <c r="H297" s="88">
        <v>8.25</v>
      </c>
      <c r="I297" s="47">
        <v>5</v>
      </c>
      <c r="J297" s="97">
        <f t="shared" si="5"/>
        <v>18.85</v>
      </c>
    </row>
    <row r="298" spans="1:10" ht="15.75" customHeight="1">
      <c r="A298" s="54">
        <v>29</v>
      </c>
      <c r="B298" s="55">
        <v>421</v>
      </c>
      <c r="C298" s="44" t="s">
        <v>417</v>
      </c>
      <c r="D298" s="45" t="s">
        <v>386</v>
      </c>
      <c r="E298" s="46" t="s">
        <v>226</v>
      </c>
      <c r="F298" s="62">
        <v>35065</v>
      </c>
      <c r="G298" s="47">
        <v>4.6</v>
      </c>
      <c r="H298" s="88">
        <v>7.75</v>
      </c>
      <c r="I298" s="47">
        <v>5.8</v>
      </c>
      <c r="J298" s="97">
        <f t="shared" si="5"/>
        <v>18.15</v>
      </c>
    </row>
    <row r="299" spans="1:10" ht="15.75" customHeight="1">
      <c r="A299" s="54">
        <v>30</v>
      </c>
      <c r="B299" s="55">
        <v>101</v>
      </c>
      <c r="C299" s="44" t="s">
        <v>418</v>
      </c>
      <c r="D299" s="45" t="s">
        <v>387</v>
      </c>
      <c r="E299" s="46" t="s">
        <v>134</v>
      </c>
      <c r="F299" s="62">
        <v>35318</v>
      </c>
      <c r="G299" s="47">
        <v>4.8</v>
      </c>
      <c r="H299" s="88">
        <v>6.25</v>
      </c>
      <c r="I299" s="47">
        <v>4.6</v>
      </c>
      <c r="J299" s="97">
        <f t="shared" si="5"/>
        <v>15.65</v>
      </c>
    </row>
    <row r="300" spans="1:10" ht="15.75" customHeight="1">
      <c r="A300" s="54">
        <v>31</v>
      </c>
      <c r="B300" s="55">
        <v>102</v>
      </c>
      <c r="C300" s="44" t="s">
        <v>419</v>
      </c>
      <c r="D300" s="45" t="s">
        <v>388</v>
      </c>
      <c r="E300" s="46" t="s">
        <v>134</v>
      </c>
      <c r="F300" s="62">
        <v>35145</v>
      </c>
      <c r="G300" s="47">
        <v>6.2</v>
      </c>
      <c r="H300" s="47">
        <v>5</v>
      </c>
      <c r="I300" s="47">
        <v>4</v>
      </c>
      <c r="J300" s="97">
        <f t="shared" si="5"/>
        <v>15.2</v>
      </c>
    </row>
    <row r="301" spans="1:10" ht="15.75" customHeight="1">
      <c r="A301" s="54">
        <v>32</v>
      </c>
      <c r="B301" s="55">
        <v>103</v>
      </c>
      <c r="C301" s="44" t="s">
        <v>420</v>
      </c>
      <c r="D301" s="45" t="s">
        <v>389</v>
      </c>
      <c r="E301" s="46" t="s">
        <v>134</v>
      </c>
      <c r="F301" s="62">
        <v>35427</v>
      </c>
      <c r="G301" s="47">
        <v>7.8</v>
      </c>
      <c r="H301" s="47">
        <v>7</v>
      </c>
      <c r="I301" s="47">
        <v>7</v>
      </c>
      <c r="J301" s="97">
        <f t="shared" si="5"/>
        <v>21.8</v>
      </c>
    </row>
    <row r="302" spans="1:10" ht="15.75" customHeight="1">
      <c r="A302" s="54">
        <v>33</v>
      </c>
      <c r="B302" s="55">
        <v>104</v>
      </c>
      <c r="C302" s="44" t="s">
        <v>421</v>
      </c>
      <c r="D302" s="45" t="s">
        <v>390</v>
      </c>
      <c r="E302" s="46" t="s">
        <v>29</v>
      </c>
      <c r="F302" s="62">
        <v>35209</v>
      </c>
      <c r="G302" s="47">
        <v>7</v>
      </c>
      <c r="H302" s="47">
        <v>5</v>
      </c>
      <c r="I302" s="47">
        <v>6</v>
      </c>
      <c r="J302" s="97">
        <f t="shared" si="5"/>
        <v>18</v>
      </c>
    </row>
    <row r="303" spans="1:10" ht="15.75" customHeight="1">
      <c r="A303" s="54">
        <v>34</v>
      </c>
      <c r="B303" s="55">
        <v>106</v>
      </c>
      <c r="C303" s="44" t="s">
        <v>422</v>
      </c>
      <c r="D303" s="45" t="s">
        <v>391</v>
      </c>
      <c r="E303" s="46" t="s">
        <v>32</v>
      </c>
      <c r="F303" s="62">
        <v>35282</v>
      </c>
      <c r="G303" s="47">
        <v>5.4</v>
      </c>
      <c r="H303" s="88">
        <v>5.75</v>
      </c>
      <c r="I303" s="47">
        <v>5.6</v>
      </c>
      <c r="J303" s="97">
        <f t="shared" si="5"/>
        <v>16.75</v>
      </c>
    </row>
    <row r="304" spans="1:10" ht="15.75" customHeight="1">
      <c r="A304" s="54">
        <v>35</v>
      </c>
      <c r="B304" s="55">
        <v>107</v>
      </c>
      <c r="C304" s="44" t="s">
        <v>423</v>
      </c>
      <c r="D304" s="45" t="s">
        <v>391</v>
      </c>
      <c r="E304" s="46" t="s">
        <v>32</v>
      </c>
      <c r="F304" s="62">
        <v>35251</v>
      </c>
      <c r="G304" s="47">
        <v>4.2</v>
      </c>
      <c r="H304" s="47">
        <v>6.5</v>
      </c>
      <c r="I304" s="47">
        <v>3.8</v>
      </c>
      <c r="J304" s="97">
        <f t="shared" si="5"/>
        <v>14.5</v>
      </c>
    </row>
    <row r="305" spans="1:10" ht="15.75" customHeight="1">
      <c r="A305" s="56">
        <v>36</v>
      </c>
      <c r="B305" s="72">
        <v>108</v>
      </c>
      <c r="C305" s="73" t="s">
        <v>424</v>
      </c>
      <c r="D305" s="74" t="s">
        <v>392</v>
      </c>
      <c r="E305" s="75" t="s">
        <v>393</v>
      </c>
      <c r="F305" s="76">
        <v>35108</v>
      </c>
      <c r="G305" s="48">
        <v>4.2</v>
      </c>
      <c r="H305" s="90">
        <v>5.75</v>
      </c>
      <c r="I305" s="48">
        <v>3.6</v>
      </c>
      <c r="J305" s="110">
        <f t="shared" si="5"/>
        <v>13.549999999999999</v>
      </c>
    </row>
    <row r="306" spans="1:10" ht="15.75" customHeight="1">
      <c r="A306" s="51"/>
      <c r="B306" s="51"/>
      <c r="C306" s="29"/>
      <c r="D306" s="28"/>
      <c r="E306" s="28"/>
      <c r="F306" s="28"/>
      <c r="G306" s="37"/>
      <c r="H306" s="31"/>
      <c r="I306" s="37"/>
      <c r="J306" s="71"/>
    </row>
    <row r="307" spans="1:10" ht="15.75" customHeight="1">
      <c r="A307" s="30" t="s">
        <v>364</v>
      </c>
      <c r="B307" s="30"/>
      <c r="C307" s="30"/>
      <c r="D307" s="30"/>
      <c r="E307" s="30"/>
      <c r="F307" s="30"/>
      <c r="G307" s="37"/>
      <c r="H307" s="31"/>
      <c r="I307" s="37"/>
      <c r="J307" s="71"/>
    </row>
    <row r="308" spans="1:10" ht="15.75" customHeight="1">
      <c r="A308" s="51"/>
      <c r="B308" s="51" t="s">
        <v>3</v>
      </c>
      <c r="C308" s="29"/>
      <c r="D308" s="28"/>
      <c r="E308" s="28"/>
      <c r="F308" s="28"/>
      <c r="G308" s="37"/>
      <c r="H308" s="31"/>
      <c r="I308" s="37"/>
      <c r="J308" s="71"/>
    </row>
    <row r="309" spans="1:10" ht="15.75" customHeight="1">
      <c r="A309" s="51"/>
      <c r="B309" s="51"/>
      <c r="C309" s="29"/>
      <c r="D309" s="28"/>
      <c r="E309" s="28"/>
      <c r="F309" s="28"/>
      <c r="G309" s="37"/>
      <c r="H309" s="31"/>
      <c r="I309" s="37"/>
      <c r="J309" s="71"/>
    </row>
    <row r="310" spans="1:10" ht="15.75" customHeight="1">
      <c r="A310" s="51"/>
      <c r="B310" s="51" t="s">
        <v>2</v>
      </c>
      <c r="C310" s="29"/>
      <c r="D310" s="28"/>
      <c r="E310" s="28" t="s">
        <v>1</v>
      </c>
      <c r="F310" s="28"/>
      <c r="G310" s="37"/>
      <c r="H310" s="31" t="s">
        <v>0</v>
      </c>
      <c r="I310" s="37"/>
      <c r="J310" s="71"/>
    </row>
    <row r="311" spans="1:9" ht="15.75" customHeight="1">
      <c r="A311" s="59"/>
      <c r="B311" s="59"/>
      <c r="C311" s="3"/>
      <c r="D311" s="2"/>
      <c r="E311" s="2"/>
      <c r="F311" s="2"/>
      <c r="G311" s="4"/>
      <c r="H311" s="5"/>
      <c r="I311" s="4"/>
    </row>
    <row r="312" spans="1:9" ht="15.75" customHeight="1">
      <c r="A312" s="70" t="s">
        <v>363</v>
      </c>
      <c r="B312" s="70"/>
      <c r="C312" s="70"/>
      <c r="D312" s="70"/>
      <c r="E312" s="2"/>
      <c r="F312" s="2"/>
      <c r="G312" s="4"/>
      <c r="H312" s="5"/>
      <c r="I312" s="4"/>
    </row>
    <row r="313" spans="1:9" ht="15.75" customHeight="1">
      <c r="A313" s="49" t="s">
        <v>11</v>
      </c>
      <c r="B313" s="49"/>
      <c r="C313" s="49"/>
      <c r="D313" s="49"/>
      <c r="E313" s="2"/>
      <c r="F313" s="2"/>
      <c r="G313" s="4"/>
      <c r="H313" s="5"/>
      <c r="I313" s="4"/>
    </row>
    <row r="314" spans="1:9" ht="15.75" customHeight="1">
      <c r="A314" s="58"/>
      <c r="B314" s="58"/>
      <c r="C314" s="26"/>
      <c r="D314" s="25"/>
      <c r="E314" s="8"/>
      <c r="F314" s="8"/>
      <c r="G314" s="6"/>
      <c r="H314" s="7"/>
      <c r="I314" s="6"/>
    </row>
    <row r="315" spans="1:10" ht="20.25" customHeight="1">
      <c r="A315" s="95" t="s">
        <v>535</v>
      </c>
      <c r="B315" s="95"/>
      <c r="C315" s="95"/>
      <c r="D315" s="95"/>
      <c r="E315" s="95"/>
      <c r="F315" s="95"/>
      <c r="G315" s="95"/>
      <c r="H315" s="95"/>
      <c r="I315" s="95"/>
      <c r="J315" s="2"/>
    </row>
    <row r="316" spans="1:10" ht="15.75" customHeight="1">
      <c r="A316" s="50"/>
      <c r="B316" s="50"/>
      <c r="C316" s="24"/>
      <c r="D316" s="23"/>
      <c r="E316" s="23"/>
      <c r="F316" s="23"/>
      <c r="G316" s="21"/>
      <c r="H316" s="22"/>
      <c r="I316" s="21"/>
      <c r="J316" s="2"/>
    </row>
    <row r="317" spans="1:10" ht="15.75" customHeight="1">
      <c r="A317" s="34" t="s">
        <v>539</v>
      </c>
      <c r="B317" s="34"/>
      <c r="C317" s="34"/>
      <c r="D317" s="34"/>
      <c r="E317" s="34"/>
      <c r="F317" s="34" t="s">
        <v>536</v>
      </c>
      <c r="G317" s="32"/>
      <c r="H317" s="31"/>
      <c r="I317" s="32"/>
      <c r="J317" s="33"/>
    </row>
    <row r="318" spans="1:10" ht="15.75" customHeight="1">
      <c r="A318" s="34" t="s">
        <v>61</v>
      </c>
      <c r="B318" s="34"/>
      <c r="C318" s="34"/>
      <c r="D318" s="34"/>
      <c r="E318" s="34"/>
      <c r="F318" s="34" t="s">
        <v>60</v>
      </c>
      <c r="G318" s="36"/>
      <c r="H318" s="35"/>
      <c r="I318" s="36"/>
      <c r="J318" s="71"/>
    </row>
    <row r="319" spans="1:10" ht="15.75" customHeight="1">
      <c r="A319" s="51"/>
      <c r="B319" s="51"/>
      <c r="C319" s="29"/>
      <c r="D319" s="30"/>
      <c r="E319" s="28"/>
      <c r="F319" s="28"/>
      <c r="G319" s="37"/>
      <c r="H319" s="31"/>
      <c r="I319" s="37"/>
      <c r="J319" s="71"/>
    </row>
    <row r="320" spans="1:10" ht="15.75" customHeight="1">
      <c r="A320" s="99" t="s">
        <v>10</v>
      </c>
      <c r="B320" s="99" t="s">
        <v>9</v>
      </c>
      <c r="C320" s="100" t="s">
        <v>8</v>
      </c>
      <c r="D320" s="101" t="s">
        <v>7</v>
      </c>
      <c r="E320" s="98" t="s">
        <v>6</v>
      </c>
      <c r="F320" s="99" t="s">
        <v>5</v>
      </c>
      <c r="G320" s="102" t="s">
        <v>4</v>
      </c>
      <c r="H320" s="103"/>
      <c r="I320" s="104"/>
      <c r="J320" s="105" t="s">
        <v>540</v>
      </c>
    </row>
    <row r="321" spans="1:10" ht="15.75" customHeight="1">
      <c r="A321" s="99"/>
      <c r="B321" s="99"/>
      <c r="C321" s="100"/>
      <c r="D321" s="101"/>
      <c r="E321" s="98"/>
      <c r="F321" s="99"/>
      <c r="G321" s="91" t="s">
        <v>533</v>
      </c>
      <c r="H321" s="92" t="s">
        <v>532</v>
      </c>
      <c r="I321" s="93" t="s">
        <v>36</v>
      </c>
      <c r="J321" s="106"/>
    </row>
    <row r="322" spans="1:10" ht="15.75" customHeight="1">
      <c r="A322" s="52">
        <v>1</v>
      </c>
      <c r="B322" s="81">
        <v>109</v>
      </c>
      <c r="C322" s="39" t="s">
        <v>424</v>
      </c>
      <c r="D322" s="79" t="s">
        <v>425</v>
      </c>
      <c r="E322" s="80" t="s">
        <v>426</v>
      </c>
      <c r="F322" s="85">
        <v>35137</v>
      </c>
      <c r="G322" s="42">
        <v>3.4</v>
      </c>
      <c r="H322" s="42">
        <v>5.5</v>
      </c>
      <c r="I322" s="42">
        <v>3</v>
      </c>
      <c r="J322" s="112">
        <f aca="true" t="shared" si="6" ref="J322:J357">G322+H322+I322</f>
        <v>11.9</v>
      </c>
    </row>
    <row r="323" spans="1:10" ht="15.75" customHeight="1">
      <c r="A323" s="54">
        <v>2</v>
      </c>
      <c r="B323" s="43">
        <v>110</v>
      </c>
      <c r="C323" s="44" t="s">
        <v>456</v>
      </c>
      <c r="D323" s="45" t="s">
        <v>454</v>
      </c>
      <c r="E323" s="46" t="s">
        <v>393</v>
      </c>
      <c r="F323" s="62">
        <v>35401</v>
      </c>
      <c r="G323" s="47">
        <v>2.8</v>
      </c>
      <c r="H323" s="47">
        <v>6</v>
      </c>
      <c r="I323" s="47">
        <v>3.8</v>
      </c>
      <c r="J323" s="97">
        <f t="shared" si="6"/>
        <v>12.600000000000001</v>
      </c>
    </row>
    <row r="324" spans="1:10" ht="15.75" customHeight="1">
      <c r="A324" s="54">
        <v>3</v>
      </c>
      <c r="B324" s="43">
        <v>111</v>
      </c>
      <c r="C324" s="44" t="s">
        <v>457</v>
      </c>
      <c r="D324" s="45" t="s">
        <v>427</v>
      </c>
      <c r="E324" s="46" t="s">
        <v>393</v>
      </c>
      <c r="F324" s="62">
        <v>35124</v>
      </c>
      <c r="G324" s="47">
        <v>4.2</v>
      </c>
      <c r="H324" s="47">
        <v>5</v>
      </c>
      <c r="I324" s="47">
        <v>3</v>
      </c>
      <c r="J324" s="97">
        <f t="shared" si="6"/>
        <v>12.2</v>
      </c>
    </row>
    <row r="325" spans="1:10" ht="15.75" customHeight="1">
      <c r="A325" s="54">
        <v>4</v>
      </c>
      <c r="B325" s="43">
        <v>112</v>
      </c>
      <c r="C325" s="44" t="s">
        <v>458</v>
      </c>
      <c r="D325" s="45" t="s">
        <v>428</v>
      </c>
      <c r="E325" s="46" t="s">
        <v>426</v>
      </c>
      <c r="F325" s="62">
        <v>35383</v>
      </c>
      <c r="G325" s="47">
        <v>4</v>
      </c>
      <c r="H325" s="88">
        <v>6.25</v>
      </c>
      <c r="I325" s="47">
        <v>4.6</v>
      </c>
      <c r="J325" s="97">
        <f t="shared" si="6"/>
        <v>14.85</v>
      </c>
    </row>
    <row r="326" spans="1:10" ht="15.75" customHeight="1">
      <c r="A326" s="54">
        <v>5</v>
      </c>
      <c r="B326" s="43">
        <v>113</v>
      </c>
      <c r="C326" s="44" t="s">
        <v>459</v>
      </c>
      <c r="D326" s="45" t="s">
        <v>381</v>
      </c>
      <c r="E326" s="46" t="s">
        <v>426</v>
      </c>
      <c r="F326" s="62">
        <v>35116</v>
      </c>
      <c r="G326" s="47">
        <v>4</v>
      </c>
      <c r="H326" s="88">
        <v>4.75</v>
      </c>
      <c r="I326" s="47">
        <v>4.4</v>
      </c>
      <c r="J326" s="97">
        <f t="shared" si="6"/>
        <v>13.15</v>
      </c>
    </row>
    <row r="327" spans="1:10" ht="15.75" customHeight="1">
      <c r="A327" s="54">
        <v>6</v>
      </c>
      <c r="B327" s="43">
        <v>115</v>
      </c>
      <c r="C327" s="44" t="s">
        <v>460</v>
      </c>
      <c r="D327" s="45" t="s">
        <v>429</v>
      </c>
      <c r="E327" s="46" t="s">
        <v>426</v>
      </c>
      <c r="F327" s="62">
        <v>35389</v>
      </c>
      <c r="G327" s="47">
        <v>4.4</v>
      </c>
      <c r="H327" s="47">
        <v>5</v>
      </c>
      <c r="I327" s="47">
        <v>3.8</v>
      </c>
      <c r="J327" s="97">
        <f t="shared" si="6"/>
        <v>13.2</v>
      </c>
    </row>
    <row r="328" spans="1:10" ht="15.75" customHeight="1">
      <c r="A328" s="54">
        <v>7</v>
      </c>
      <c r="B328" s="43">
        <v>117</v>
      </c>
      <c r="C328" s="44" t="s">
        <v>461</v>
      </c>
      <c r="D328" s="45" t="s">
        <v>430</v>
      </c>
      <c r="E328" s="46" t="s">
        <v>393</v>
      </c>
      <c r="F328" s="62">
        <v>35256</v>
      </c>
      <c r="G328" s="47">
        <v>3.4</v>
      </c>
      <c r="H328" s="88">
        <v>3.75</v>
      </c>
      <c r="I328" s="47">
        <v>4</v>
      </c>
      <c r="J328" s="97">
        <f t="shared" si="6"/>
        <v>11.15</v>
      </c>
    </row>
    <row r="329" spans="1:10" ht="15.75" customHeight="1">
      <c r="A329" s="54">
        <v>8</v>
      </c>
      <c r="B329" s="43">
        <v>118</v>
      </c>
      <c r="C329" s="44" t="s">
        <v>462</v>
      </c>
      <c r="D329" s="45" t="s">
        <v>431</v>
      </c>
      <c r="E329" s="46" t="s">
        <v>52</v>
      </c>
      <c r="F329" s="62">
        <v>35181</v>
      </c>
      <c r="G329" s="97" t="s">
        <v>531</v>
      </c>
      <c r="H329" s="47">
        <v>7.5</v>
      </c>
      <c r="I329" s="47">
        <v>5</v>
      </c>
      <c r="J329" s="97">
        <f>I329+H329</f>
        <v>12.5</v>
      </c>
    </row>
    <row r="330" spans="1:10" ht="15.75" customHeight="1">
      <c r="A330" s="54">
        <v>9</v>
      </c>
      <c r="B330" s="43">
        <v>119</v>
      </c>
      <c r="C330" s="44" t="s">
        <v>463</v>
      </c>
      <c r="D330" s="45" t="s">
        <v>432</v>
      </c>
      <c r="E330" s="46" t="s">
        <v>52</v>
      </c>
      <c r="F330" s="62">
        <v>35276</v>
      </c>
      <c r="G330" s="47">
        <v>3.4</v>
      </c>
      <c r="H330" s="47">
        <v>6.5</v>
      </c>
      <c r="I330" s="47">
        <v>4.2</v>
      </c>
      <c r="J330" s="97">
        <f t="shared" si="6"/>
        <v>14.100000000000001</v>
      </c>
    </row>
    <row r="331" spans="1:10" ht="15.75" customHeight="1">
      <c r="A331" s="54">
        <v>10</v>
      </c>
      <c r="B331" s="43">
        <v>121</v>
      </c>
      <c r="C331" s="44" t="s">
        <v>464</v>
      </c>
      <c r="D331" s="45" t="s">
        <v>433</v>
      </c>
      <c r="E331" s="46" t="s">
        <v>329</v>
      </c>
      <c r="F331" s="62">
        <v>35200</v>
      </c>
      <c r="G331" s="47">
        <v>3.4</v>
      </c>
      <c r="H331" s="47">
        <v>5</v>
      </c>
      <c r="I331" s="47">
        <v>6</v>
      </c>
      <c r="J331" s="97">
        <f t="shared" si="6"/>
        <v>14.4</v>
      </c>
    </row>
    <row r="332" spans="1:10" ht="15.75" customHeight="1">
      <c r="A332" s="54">
        <v>11</v>
      </c>
      <c r="B332" s="43">
        <v>122</v>
      </c>
      <c r="C332" s="44" t="s">
        <v>465</v>
      </c>
      <c r="D332" s="45" t="s">
        <v>433</v>
      </c>
      <c r="E332" s="46" t="s">
        <v>329</v>
      </c>
      <c r="F332" s="62">
        <v>35200</v>
      </c>
      <c r="G332" s="47">
        <v>5.8</v>
      </c>
      <c r="H332" s="47">
        <v>6</v>
      </c>
      <c r="I332" s="47">
        <v>5.6</v>
      </c>
      <c r="J332" s="97">
        <f t="shared" si="6"/>
        <v>17.4</v>
      </c>
    </row>
    <row r="333" spans="1:10" ht="15.75" customHeight="1">
      <c r="A333" s="54">
        <v>12</v>
      </c>
      <c r="B333" s="43">
        <v>123</v>
      </c>
      <c r="C333" s="44" t="s">
        <v>466</v>
      </c>
      <c r="D333" s="45" t="s">
        <v>434</v>
      </c>
      <c r="E333" s="46" t="s">
        <v>56</v>
      </c>
      <c r="F333" s="62">
        <v>35065</v>
      </c>
      <c r="G333" s="47">
        <v>4.4</v>
      </c>
      <c r="H333" s="47">
        <v>5</v>
      </c>
      <c r="I333" s="47">
        <v>3.8</v>
      </c>
      <c r="J333" s="97">
        <f t="shared" si="6"/>
        <v>13.2</v>
      </c>
    </row>
    <row r="334" spans="1:10" ht="15.75" customHeight="1">
      <c r="A334" s="54">
        <v>13</v>
      </c>
      <c r="B334" s="43">
        <v>124</v>
      </c>
      <c r="C334" s="44" t="s">
        <v>467</v>
      </c>
      <c r="D334" s="45" t="s">
        <v>184</v>
      </c>
      <c r="E334" s="46" t="s">
        <v>146</v>
      </c>
      <c r="F334" s="62">
        <v>35126</v>
      </c>
      <c r="G334" s="47">
        <v>4.4</v>
      </c>
      <c r="H334" s="97" t="s">
        <v>531</v>
      </c>
      <c r="I334" s="47">
        <v>5</v>
      </c>
      <c r="J334" s="97">
        <f>I334+G334</f>
        <v>9.4</v>
      </c>
    </row>
    <row r="335" spans="1:10" ht="15.75" customHeight="1">
      <c r="A335" s="54">
        <v>14</v>
      </c>
      <c r="B335" s="43">
        <v>126</v>
      </c>
      <c r="C335" s="44" t="s">
        <v>468</v>
      </c>
      <c r="D335" s="45" t="s">
        <v>435</v>
      </c>
      <c r="E335" s="46" t="s">
        <v>12</v>
      </c>
      <c r="F335" s="62">
        <v>35404</v>
      </c>
      <c r="G335" s="47">
        <v>6.6</v>
      </c>
      <c r="H335" s="88">
        <v>4.25</v>
      </c>
      <c r="I335" s="47">
        <v>5.2</v>
      </c>
      <c r="J335" s="97">
        <f t="shared" si="6"/>
        <v>16.05</v>
      </c>
    </row>
    <row r="336" spans="1:10" ht="15.75" customHeight="1">
      <c r="A336" s="54">
        <v>15</v>
      </c>
      <c r="B336" s="43">
        <v>127</v>
      </c>
      <c r="C336" s="44" t="s">
        <v>469</v>
      </c>
      <c r="D336" s="45" t="s">
        <v>436</v>
      </c>
      <c r="E336" s="46" t="s">
        <v>264</v>
      </c>
      <c r="F336" s="62">
        <v>35065</v>
      </c>
      <c r="G336" s="47">
        <v>7</v>
      </c>
      <c r="H336" s="47">
        <v>8</v>
      </c>
      <c r="I336" s="47">
        <v>7</v>
      </c>
      <c r="J336" s="97">
        <f t="shared" si="6"/>
        <v>22</v>
      </c>
    </row>
    <row r="337" spans="1:10" ht="15.75" customHeight="1">
      <c r="A337" s="54">
        <v>16</v>
      </c>
      <c r="B337" s="43">
        <v>128</v>
      </c>
      <c r="C337" s="44" t="s">
        <v>470</v>
      </c>
      <c r="D337" s="45" t="s">
        <v>437</v>
      </c>
      <c r="E337" s="46" t="s">
        <v>141</v>
      </c>
      <c r="F337" s="62">
        <v>35303</v>
      </c>
      <c r="G337" s="47">
        <v>3</v>
      </c>
      <c r="H337" s="88">
        <v>3.75</v>
      </c>
      <c r="I337" s="47">
        <v>4.8</v>
      </c>
      <c r="J337" s="97">
        <f t="shared" si="6"/>
        <v>11.55</v>
      </c>
    </row>
    <row r="338" spans="1:10" ht="15.75" customHeight="1">
      <c r="A338" s="54">
        <v>17</v>
      </c>
      <c r="B338" s="43">
        <v>129</v>
      </c>
      <c r="C338" s="44" t="s">
        <v>471</v>
      </c>
      <c r="D338" s="45" t="s">
        <v>438</v>
      </c>
      <c r="E338" s="46" t="s">
        <v>139</v>
      </c>
      <c r="F338" s="62">
        <v>35164</v>
      </c>
      <c r="G338" s="47">
        <v>4.6</v>
      </c>
      <c r="H338" s="88">
        <v>7.75</v>
      </c>
      <c r="I338" s="47">
        <v>6.4</v>
      </c>
      <c r="J338" s="97">
        <f t="shared" si="6"/>
        <v>18.75</v>
      </c>
    </row>
    <row r="339" spans="1:10" ht="15.75" customHeight="1">
      <c r="A339" s="54">
        <v>18</v>
      </c>
      <c r="B339" s="43">
        <v>130</v>
      </c>
      <c r="C339" s="44" t="s">
        <v>472</v>
      </c>
      <c r="D339" s="45" t="s">
        <v>439</v>
      </c>
      <c r="E339" s="46" t="s">
        <v>32</v>
      </c>
      <c r="F339" s="55" t="s">
        <v>522</v>
      </c>
      <c r="G339" s="47">
        <v>4.6</v>
      </c>
      <c r="H339" s="47">
        <v>5</v>
      </c>
      <c r="I339" s="47">
        <v>4.6</v>
      </c>
      <c r="J339" s="97">
        <f t="shared" si="6"/>
        <v>14.2</v>
      </c>
    </row>
    <row r="340" spans="1:10" ht="15.75" customHeight="1">
      <c r="A340" s="54">
        <v>19</v>
      </c>
      <c r="B340" s="43">
        <v>131</v>
      </c>
      <c r="C340" s="44" t="s">
        <v>473</v>
      </c>
      <c r="D340" s="45" t="s">
        <v>440</v>
      </c>
      <c r="E340" s="46" t="s">
        <v>32</v>
      </c>
      <c r="F340" s="62">
        <v>35065</v>
      </c>
      <c r="G340" s="47">
        <v>4.4</v>
      </c>
      <c r="H340" s="47">
        <v>6</v>
      </c>
      <c r="I340" s="47">
        <v>6.6</v>
      </c>
      <c r="J340" s="97">
        <f t="shared" si="6"/>
        <v>17</v>
      </c>
    </row>
    <row r="341" spans="1:10" ht="15.75" customHeight="1">
      <c r="A341" s="54">
        <v>20</v>
      </c>
      <c r="B341" s="43">
        <v>132</v>
      </c>
      <c r="C341" s="44" t="s">
        <v>474</v>
      </c>
      <c r="D341" s="45" t="s">
        <v>455</v>
      </c>
      <c r="E341" s="46" t="s">
        <v>393</v>
      </c>
      <c r="F341" s="62">
        <v>35108</v>
      </c>
      <c r="G341" s="47">
        <v>3.8</v>
      </c>
      <c r="H341" s="47">
        <v>5</v>
      </c>
      <c r="I341" s="47">
        <v>5.2</v>
      </c>
      <c r="J341" s="97">
        <f t="shared" si="6"/>
        <v>14</v>
      </c>
    </row>
    <row r="342" spans="1:10" ht="15.75" customHeight="1">
      <c r="A342" s="54">
        <v>21</v>
      </c>
      <c r="B342" s="43">
        <v>133</v>
      </c>
      <c r="C342" s="44" t="s">
        <v>475</v>
      </c>
      <c r="D342" s="45" t="s">
        <v>455</v>
      </c>
      <c r="E342" s="46" t="s">
        <v>393</v>
      </c>
      <c r="F342" s="62">
        <v>35109</v>
      </c>
      <c r="G342" s="47">
        <v>3.8</v>
      </c>
      <c r="H342" s="88">
        <v>6.75</v>
      </c>
      <c r="I342" s="47">
        <v>5.4</v>
      </c>
      <c r="J342" s="97">
        <f t="shared" si="6"/>
        <v>15.950000000000001</v>
      </c>
    </row>
    <row r="343" spans="1:10" ht="15.75" customHeight="1">
      <c r="A343" s="54">
        <v>22</v>
      </c>
      <c r="B343" s="43">
        <v>136</v>
      </c>
      <c r="C343" s="44" t="s">
        <v>476</v>
      </c>
      <c r="D343" s="45" t="s">
        <v>20</v>
      </c>
      <c r="E343" s="46" t="s">
        <v>229</v>
      </c>
      <c r="F343" s="62">
        <v>35232</v>
      </c>
      <c r="G343" s="97" t="s">
        <v>531</v>
      </c>
      <c r="H343" s="97" t="s">
        <v>531</v>
      </c>
      <c r="I343" s="97" t="s">
        <v>531</v>
      </c>
      <c r="J343" s="97" t="s">
        <v>531</v>
      </c>
    </row>
    <row r="344" spans="1:10" ht="15.75" customHeight="1">
      <c r="A344" s="54">
        <v>23</v>
      </c>
      <c r="B344" s="43">
        <v>139</v>
      </c>
      <c r="C344" s="44" t="s">
        <v>477</v>
      </c>
      <c r="D344" s="45" t="s">
        <v>271</v>
      </c>
      <c r="E344" s="46" t="s">
        <v>48</v>
      </c>
      <c r="F344" s="55">
        <v>1996</v>
      </c>
      <c r="G344" s="97" t="s">
        <v>531</v>
      </c>
      <c r="H344" s="97" t="s">
        <v>531</v>
      </c>
      <c r="I344" s="97" t="s">
        <v>531</v>
      </c>
      <c r="J344" s="97" t="s">
        <v>531</v>
      </c>
    </row>
    <row r="345" spans="1:10" ht="15.75" customHeight="1">
      <c r="A345" s="54">
        <v>24</v>
      </c>
      <c r="B345" s="43">
        <v>140</v>
      </c>
      <c r="C345" s="44" t="s">
        <v>478</v>
      </c>
      <c r="D345" s="45" t="s">
        <v>441</v>
      </c>
      <c r="E345" s="46" t="s">
        <v>442</v>
      </c>
      <c r="F345" s="55">
        <v>1996</v>
      </c>
      <c r="G345" s="97" t="s">
        <v>531</v>
      </c>
      <c r="H345" s="47">
        <v>2</v>
      </c>
      <c r="I345" s="47">
        <v>3.2</v>
      </c>
      <c r="J345" s="97">
        <f>I345+H345</f>
        <v>5.2</v>
      </c>
    </row>
    <row r="346" spans="1:10" ht="15.75" customHeight="1">
      <c r="A346" s="54">
        <v>25</v>
      </c>
      <c r="B346" s="43">
        <v>141</v>
      </c>
      <c r="C346" s="44" t="s">
        <v>479</v>
      </c>
      <c r="D346" s="45" t="s">
        <v>443</v>
      </c>
      <c r="E346" s="46" t="s">
        <v>117</v>
      </c>
      <c r="F346" s="62">
        <v>35430</v>
      </c>
      <c r="G346" s="47">
        <v>2.2</v>
      </c>
      <c r="H346" s="88">
        <v>1.75</v>
      </c>
      <c r="I346" s="47">
        <v>2.2</v>
      </c>
      <c r="J346" s="97">
        <f t="shared" si="6"/>
        <v>6.15</v>
      </c>
    </row>
    <row r="347" spans="1:10" ht="15.75" customHeight="1">
      <c r="A347" s="54">
        <v>26</v>
      </c>
      <c r="B347" s="43">
        <v>142</v>
      </c>
      <c r="C347" s="44" t="s">
        <v>480</v>
      </c>
      <c r="D347" s="45" t="s">
        <v>444</v>
      </c>
      <c r="E347" s="46" t="s">
        <v>445</v>
      </c>
      <c r="F347" s="62">
        <v>35429</v>
      </c>
      <c r="G347" s="47">
        <v>4.4</v>
      </c>
      <c r="H347" s="47">
        <v>2</v>
      </c>
      <c r="I347" s="47">
        <v>3.6</v>
      </c>
      <c r="J347" s="97">
        <f t="shared" si="6"/>
        <v>10</v>
      </c>
    </row>
    <row r="348" spans="1:10" ht="15.75" customHeight="1">
      <c r="A348" s="54">
        <v>27</v>
      </c>
      <c r="B348" s="43">
        <v>143</v>
      </c>
      <c r="C348" s="44" t="s">
        <v>481</v>
      </c>
      <c r="D348" s="45" t="s">
        <v>446</v>
      </c>
      <c r="E348" s="46" t="s">
        <v>42</v>
      </c>
      <c r="F348" s="62">
        <v>35419</v>
      </c>
      <c r="G348" s="47">
        <v>4.6</v>
      </c>
      <c r="H348" s="47">
        <v>4.5</v>
      </c>
      <c r="I348" s="47">
        <v>5.2</v>
      </c>
      <c r="J348" s="97">
        <f t="shared" si="6"/>
        <v>14.3</v>
      </c>
    </row>
    <row r="349" spans="1:10" ht="15.75" customHeight="1">
      <c r="A349" s="54">
        <v>28</v>
      </c>
      <c r="B349" s="43">
        <v>144</v>
      </c>
      <c r="C349" s="44" t="s">
        <v>482</v>
      </c>
      <c r="D349" s="45" t="s">
        <v>20</v>
      </c>
      <c r="E349" s="46" t="s">
        <v>447</v>
      </c>
      <c r="F349" s="62">
        <v>35144</v>
      </c>
      <c r="G349" s="47">
        <v>4.6</v>
      </c>
      <c r="H349" s="47">
        <v>2</v>
      </c>
      <c r="I349" s="47">
        <v>4.8</v>
      </c>
      <c r="J349" s="97">
        <f t="shared" si="6"/>
        <v>11.399999999999999</v>
      </c>
    </row>
    <row r="350" spans="1:10" ht="15.75" customHeight="1">
      <c r="A350" s="54">
        <v>29</v>
      </c>
      <c r="B350" s="43">
        <v>146</v>
      </c>
      <c r="C350" s="44" t="s">
        <v>483</v>
      </c>
      <c r="D350" s="45" t="s">
        <v>20</v>
      </c>
      <c r="E350" s="46" t="s">
        <v>56</v>
      </c>
      <c r="F350" s="62">
        <v>35150</v>
      </c>
      <c r="G350" s="47">
        <v>2.2</v>
      </c>
      <c r="H350" s="88">
        <v>2.25</v>
      </c>
      <c r="I350" s="47">
        <v>4</v>
      </c>
      <c r="J350" s="97">
        <f t="shared" si="6"/>
        <v>8.45</v>
      </c>
    </row>
    <row r="351" spans="1:10" ht="15.75" customHeight="1">
      <c r="A351" s="54">
        <v>30</v>
      </c>
      <c r="B351" s="43">
        <v>147</v>
      </c>
      <c r="C351" s="44" t="s">
        <v>484</v>
      </c>
      <c r="D351" s="45" t="s">
        <v>448</v>
      </c>
      <c r="E351" s="46" t="s">
        <v>56</v>
      </c>
      <c r="F351" s="62">
        <v>35254</v>
      </c>
      <c r="G351" s="47">
        <v>3.6</v>
      </c>
      <c r="H351" s="88">
        <v>2.25</v>
      </c>
      <c r="I351" s="47">
        <v>5.4</v>
      </c>
      <c r="J351" s="97">
        <f t="shared" si="6"/>
        <v>11.25</v>
      </c>
    </row>
    <row r="352" spans="1:10" ht="15.75" customHeight="1">
      <c r="A352" s="54">
        <v>31</v>
      </c>
      <c r="B352" s="43">
        <v>148</v>
      </c>
      <c r="C352" s="44" t="s">
        <v>485</v>
      </c>
      <c r="D352" s="45" t="s">
        <v>13</v>
      </c>
      <c r="E352" s="46" t="s">
        <v>56</v>
      </c>
      <c r="F352" s="62">
        <v>35392</v>
      </c>
      <c r="G352" s="47">
        <v>2</v>
      </c>
      <c r="H352" s="47">
        <v>1</v>
      </c>
      <c r="I352" s="47">
        <v>3.6</v>
      </c>
      <c r="J352" s="97">
        <f t="shared" si="6"/>
        <v>6.6</v>
      </c>
    </row>
    <row r="353" spans="1:10" ht="15.75" customHeight="1">
      <c r="A353" s="54">
        <v>32</v>
      </c>
      <c r="B353" s="43">
        <v>149</v>
      </c>
      <c r="C353" s="44" t="s">
        <v>486</v>
      </c>
      <c r="D353" s="45" t="s">
        <v>449</v>
      </c>
      <c r="E353" s="46" t="s">
        <v>447</v>
      </c>
      <c r="F353" s="62">
        <v>35158</v>
      </c>
      <c r="G353" s="47">
        <v>2.8</v>
      </c>
      <c r="H353" s="47">
        <v>1</v>
      </c>
      <c r="I353" s="47">
        <v>2.8</v>
      </c>
      <c r="J353" s="97">
        <f t="shared" si="6"/>
        <v>6.6</v>
      </c>
    </row>
    <row r="354" spans="1:10" ht="15.75" customHeight="1">
      <c r="A354" s="54">
        <v>33</v>
      </c>
      <c r="B354" s="43">
        <v>150</v>
      </c>
      <c r="C354" s="44" t="s">
        <v>487</v>
      </c>
      <c r="D354" s="45" t="s">
        <v>265</v>
      </c>
      <c r="E354" s="46" t="s">
        <v>277</v>
      </c>
      <c r="F354" s="62">
        <v>35423</v>
      </c>
      <c r="G354" s="47">
        <v>3.4</v>
      </c>
      <c r="H354" s="47">
        <v>4</v>
      </c>
      <c r="I354" s="47">
        <v>4.2</v>
      </c>
      <c r="J354" s="97">
        <f t="shared" si="6"/>
        <v>11.600000000000001</v>
      </c>
    </row>
    <row r="355" spans="1:10" ht="15.75" customHeight="1">
      <c r="A355" s="54">
        <v>34</v>
      </c>
      <c r="B355" s="43">
        <v>152</v>
      </c>
      <c r="C355" s="44" t="s">
        <v>488</v>
      </c>
      <c r="D355" s="45" t="s">
        <v>218</v>
      </c>
      <c r="E355" s="46" t="s">
        <v>311</v>
      </c>
      <c r="F355" s="62">
        <v>35221</v>
      </c>
      <c r="G355" s="47">
        <v>3.4</v>
      </c>
      <c r="H355" s="47">
        <v>5</v>
      </c>
      <c r="I355" s="47">
        <v>5.4</v>
      </c>
      <c r="J355" s="97">
        <f t="shared" si="6"/>
        <v>13.8</v>
      </c>
    </row>
    <row r="356" spans="1:10" ht="15.75" customHeight="1">
      <c r="A356" s="54">
        <v>35</v>
      </c>
      <c r="B356" s="43">
        <v>154</v>
      </c>
      <c r="C356" s="44" t="s">
        <v>489</v>
      </c>
      <c r="D356" s="45" t="s">
        <v>365</v>
      </c>
      <c r="E356" s="46" t="s">
        <v>367</v>
      </c>
      <c r="F356" s="62">
        <v>35129</v>
      </c>
      <c r="G356" s="47">
        <v>5</v>
      </c>
      <c r="H356" s="47">
        <v>5.75</v>
      </c>
      <c r="I356" s="47">
        <v>5.4</v>
      </c>
      <c r="J356" s="97">
        <f t="shared" si="6"/>
        <v>16.15</v>
      </c>
    </row>
    <row r="357" spans="1:10" ht="15.75" customHeight="1">
      <c r="A357" s="56">
        <v>36</v>
      </c>
      <c r="B357" s="82">
        <v>422</v>
      </c>
      <c r="C357" s="73" t="s">
        <v>490</v>
      </c>
      <c r="D357" s="74" t="s">
        <v>450</v>
      </c>
      <c r="E357" s="75" t="s">
        <v>451</v>
      </c>
      <c r="F357" s="76">
        <v>35144</v>
      </c>
      <c r="G357" s="48">
        <v>8.2</v>
      </c>
      <c r="H357" s="48">
        <v>8</v>
      </c>
      <c r="I357" s="48">
        <v>6.6</v>
      </c>
      <c r="J357" s="110">
        <f t="shared" si="6"/>
        <v>22.799999999999997</v>
      </c>
    </row>
    <row r="358" spans="1:10" ht="15.75" customHeight="1">
      <c r="A358" s="51"/>
      <c r="B358" s="51"/>
      <c r="C358" s="29"/>
      <c r="D358" s="28"/>
      <c r="E358" s="28"/>
      <c r="F358" s="28"/>
      <c r="G358" s="37"/>
      <c r="H358" s="31"/>
      <c r="I358" s="37"/>
      <c r="J358" s="71"/>
    </row>
    <row r="359" spans="1:10" ht="15.75" customHeight="1">
      <c r="A359" s="30" t="s">
        <v>364</v>
      </c>
      <c r="B359" s="30"/>
      <c r="C359" s="30"/>
      <c r="D359" s="30"/>
      <c r="E359" s="30"/>
      <c r="F359" s="30"/>
      <c r="G359" s="37"/>
      <c r="H359" s="31"/>
      <c r="I359" s="37"/>
      <c r="J359" s="71"/>
    </row>
    <row r="360" spans="1:10" ht="15.75" customHeight="1">
      <c r="A360" s="51"/>
      <c r="B360" s="51" t="s">
        <v>3</v>
      </c>
      <c r="C360" s="29"/>
      <c r="D360" s="28"/>
      <c r="E360" s="28"/>
      <c r="F360" s="28"/>
      <c r="G360" s="37"/>
      <c r="H360" s="31"/>
      <c r="I360" s="37"/>
      <c r="J360" s="71"/>
    </row>
    <row r="361" spans="1:10" ht="15.75" customHeight="1">
      <c r="A361" s="51"/>
      <c r="B361" s="51"/>
      <c r="C361" s="29"/>
      <c r="D361" s="28"/>
      <c r="E361" s="28"/>
      <c r="F361" s="28"/>
      <c r="G361" s="37"/>
      <c r="H361" s="31"/>
      <c r="I361" s="37"/>
      <c r="J361" s="71"/>
    </row>
    <row r="362" spans="1:10" ht="15.75" customHeight="1">
      <c r="A362" s="51"/>
      <c r="B362" s="51" t="s">
        <v>2</v>
      </c>
      <c r="C362" s="29"/>
      <c r="D362" s="28"/>
      <c r="E362" s="28" t="s">
        <v>1</v>
      </c>
      <c r="F362" s="28"/>
      <c r="G362" s="37"/>
      <c r="H362" s="31" t="s">
        <v>0</v>
      </c>
      <c r="I362" s="37"/>
      <c r="J362" s="71"/>
    </row>
    <row r="363" spans="1:9" ht="15.75" customHeight="1">
      <c r="A363" s="59"/>
      <c r="B363" s="59"/>
      <c r="C363" s="3"/>
      <c r="D363" s="2"/>
      <c r="E363" s="2"/>
      <c r="F363" s="2"/>
      <c r="G363" s="4"/>
      <c r="H363" s="5"/>
      <c r="I363" s="4"/>
    </row>
    <row r="364" spans="1:9" ht="15.75" customHeight="1">
      <c r="A364" s="59"/>
      <c r="B364" s="59"/>
      <c r="C364" s="3"/>
      <c r="D364" s="2"/>
      <c r="E364" s="2"/>
      <c r="F364" s="2"/>
      <c r="G364" s="4"/>
      <c r="H364" s="5"/>
      <c r="I364" s="4"/>
    </row>
    <row r="365" spans="1:9" ht="15.75" customHeight="1">
      <c r="A365" s="59"/>
      <c r="B365" s="59"/>
      <c r="C365" s="3"/>
      <c r="D365" s="2"/>
      <c r="E365" s="2"/>
      <c r="F365" s="2"/>
      <c r="G365" s="2"/>
      <c r="H365" s="2"/>
      <c r="I365" s="2"/>
    </row>
    <row r="366" spans="1:9" ht="15.75" customHeight="1">
      <c r="A366" s="59"/>
      <c r="B366" s="59"/>
      <c r="C366" s="3"/>
      <c r="D366" s="2"/>
      <c r="E366" s="2"/>
      <c r="F366" s="2"/>
      <c r="G366" s="2"/>
      <c r="H366" s="2"/>
      <c r="I366" s="2"/>
    </row>
    <row r="367" spans="1:9" ht="15.75" customHeight="1">
      <c r="A367" s="59"/>
      <c r="B367" s="59"/>
      <c r="C367" s="3"/>
      <c r="D367" s="2"/>
      <c r="E367" s="2"/>
      <c r="F367" s="2"/>
      <c r="G367" s="2"/>
      <c r="H367" s="2"/>
      <c r="I367" s="2"/>
    </row>
  </sheetData>
  <sheetProtection/>
  <mergeCells count="58">
    <mergeCell ref="G60:I60"/>
    <mergeCell ref="G112:I112"/>
    <mergeCell ref="G164:I164"/>
    <mergeCell ref="J320:J321"/>
    <mergeCell ref="C268:C269"/>
    <mergeCell ref="D268:D269"/>
    <mergeCell ref="G268:I268"/>
    <mergeCell ref="G320:I320"/>
    <mergeCell ref="J60:J61"/>
    <mergeCell ref="J112:J113"/>
    <mergeCell ref="J216:J217"/>
    <mergeCell ref="J268:J269"/>
    <mergeCell ref="J164:J165"/>
    <mergeCell ref="J8:J9"/>
    <mergeCell ref="A1:D1"/>
    <mergeCell ref="A2:D2"/>
    <mergeCell ref="A8:A9"/>
    <mergeCell ref="B8:B9"/>
    <mergeCell ref="C8:C9"/>
    <mergeCell ref="D8:D9"/>
    <mergeCell ref="G8:I8"/>
    <mergeCell ref="G216:I216"/>
    <mergeCell ref="E8:E9"/>
    <mergeCell ref="F8:F9"/>
    <mergeCell ref="F320:F321"/>
    <mergeCell ref="E164:E165"/>
    <mergeCell ref="F164:F165"/>
    <mergeCell ref="E216:E217"/>
    <mergeCell ref="F216:F217"/>
    <mergeCell ref="E60:E61"/>
    <mergeCell ref="F60:F61"/>
    <mergeCell ref="A268:A269"/>
    <mergeCell ref="B268:B269"/>
    <mergeCell ref="F268:F269"/>
    <mergeCell ref="A320:A321"/>
    <mergeCell ref="B320:B321"/>
    <mergeCell ref="C320:C321"/>
    <mergeCell ref="D320:D321"/>
    <mergeCell ref="E320:E321"/>
    <mergeCell ref="E268:E269"/>
    <mergeCell ref="A164:A165"/>
    <mergeCell ref="B164:B165"/>
    <mergeCell ref="C164:C165"/>
    <mergeCell ref="D164:D165"/>
    <mergeCell ref="A216:A217"/>
    <mergeCell ref="B216:B217"/>
    <mergeCell ref="C216:C217"/>
    <mergeCell ref="D216:D217"/>
    <mergeCell ref="A60:A61"/>
    <mergeCell ref="B60:B61"/>
    <mergeCell ref="C60:C61"/>
    <mergeCell ref="D60:D61"/>
    <mergeCell ref="E112:E113"/>
    <mergeCell ref="F112:F113"/>
    <mergeCell ref="A112:A113"/>
    <mergeCell ref="B112:B113"/>
    <mergeCell ref="C112:C113"/>
    <mergeCell ref="D112:D113"/>
  </mergeCells>
  <printOptions/>
  <pageMargins left="0.25" right="0" top="0.25" bottom="0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Duc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MINH</dc:creator>
  <cp:keywords/>
  <dc:description/>
  <cp:lastModifiedBy>User</cp:lastModifiedBy>
  <cp:lastPrinted>2014-01-06T04:39:55Z</cp:lastPrinted>
  <dcterms:created xsi:type="dcterms:W3CDTF">2013-12-30T16:27:49Z</dcterms:created>
  <dcterms:modified xsi:type="dcterms:W3CDTF">2014-01-06T09:11:25Z</dcterms:modified>
  <cp:category/>
  <cp:version/>
  <cp:contentType/>
  <cp:contentStatus/>
</cp:coreProperties>
</file>