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Phong thi" sheetId="1" r:id="rId1"/>
  </sheets>
  <definedNames/>
  <calcPr fullCalcOnLoad="1"/>
</workbook>
</file>

<file path=xl/sharedStrings.xml><?xml version="1.0" encoding="utf-8"?>
<sst xmlns="http://schemas.openxmlformats.org/spreadsheetml/2006/main" count="156" uniqueCount="119">
  <si>
    <t>Cán bộ chấm thi 2</t>
  </si>
  <si>
    <t>Cán bộ chấm thi 1</t>
  </si>
  <si>
    <t>Cán bộ coi thi</t>
  </si>
  <si>
    <t>Số thí sinh dự thi: …….                      Số bài: …….                                  Số tờ: …….</t>
  </si>
  <si>
    <t>Điểm</t>
  </si>
  <si>
    <t>Ngày sinh</t>
  </si>
  <si>
    <t>Tên</t>
  </si>
  <si>
    <t>Họ lót</t>
  </si>
  <si>
    <t>SBD</t>
  </si>
  <si>
    <t>Số ĐK</t>
  </si>
  <si>
    <t>STT</t>
  </si>
  <si>
    <t>KHOA KHOA HỌC TỰ NHIÊN</t>
  </si>
  <si>
    <t>Yến</t>
  </si>
  <si>
    <t>Nguyễn Thị</t>
  </si>
  <si>
    <t>000026</t>
  </si>
  <si>
    <t>Tuyết</t>
  </si>
  <si>
    <t xml:space="preserve">Lê Thị </t>
  </si>
  <si>
    <t>000025</t>
  </si>
  <si>
    <t>Trung</t>
  </si>
  <si>
    <t xml:space="preserve">Nguyễn Sỹ </t>
  </si>
  <si>
    <t>000024</t>
  </si>
  <si>
    <t>Trinh</t>
  </si>
  <si>
    <t>Lê Thị</t>
  </si>
  <si>
    <t>000023</t>
  </si>
  <si>
    <t>Thương</t>
  </si>
  <si>
    <t>Lê Hoài</t>
  </si>
  <si>
    <t>000022</t>
  </si>
  <si>
    <t>Thu</t>
  </si>
  <si>
    <t>Nguyễn Hà</t>
  </si>
  <si>
    <t>000021</t>
  </si>
  <si>
    <t>Nhung</t>
  </si>
  <si>
    <t>000020</t>
  </si>
  <si>
    <t>000019</t>
  </si>
  <si>
    <t>Ngọc</t>
  </si>
  <si>
    <t xml:space="preserve">Lê Hồng </t>
  </si>
  <si>
    <t>000018</t>
  </si>
  <si>
    <t>My</t>
  </si>
  <si>
    <t>Lê Trà</t>
  </si>
  <si>
    <t>000017</t>
  </si>
  <si>
    <t>Minh</t>
  </si>
  <si>
    <t>Lê Hoàng</t>
  </si>
  <si>
    <t>000016</t>
  </si>
  <si>
    <t>Mai</t>
  </si>
  <si>
    <t>Nguyễn Thị Ngọc</t>
  </si>
  <si>
    <t>000015</t>
  </si>
  <si>
    <t>Lý</t>
  </si>
  <si>
    <t>Trần Thị</t>
  </si>
  <si>
    <t>000014</t>
  </si>
  <si>
    <t>000013</t>
  </si>
  <si>
    <t>Đặng Thị</t>
  </si>
  <si>
    <t>000012</t>
  </si>
  <si>
    <t>Ly</t>
  </si>
  <si>
    <t>Nguyễn Khánh</t>
  </si>
  <si>
    <t>000011</t>
  </si>
  <si>
    <t>Linh</t>
  </si>
  <si>
    <t>Trịnh Tú</t>
  </si>
  <si>
    <t>000010</t>
  </si>
  <si>
    <t>Huy</t>
  </si>
  <si>
    <t xml:space="preserve">Lê Văn </t>
  </si>
  <si>
    <t>000009</t>
  </si>
  <si>
    <t>Hồng</t>
  </si>
  <si>
    <t>Nguyễn Thị Út</t>
  </si>
  <si>
    <t>000008</t>
  </si>
  <si>
    <t>Hải</t>
  </si>
  <si>
    <t>000007</t>
  </si>
  <si>
    <t>Nguyễn Văn</t>
  </si>
  <si>
    <t>000006</t>
  </si>
  <si>
    <t>Đông</t>
  </si>
  <si>
    <t>Đoàn Thị</t>
  </si>
  <si>
    <t>000005</t>
  </si>
  <si>
    <t>Đào</t>
  </si>
  <si>
    <t>Nguyễn Thị Anh</t>
  </si>
  <si>
    <t>000004</t>
  </si>
  <si>
    <t>Anh</t>
  </si>
  <si>
    <t>Phạm Thị Trâm</t>
  </si>
  <si>
    <t>000003</t>
  </si>
  <si>
    <t>000002</t>
  </si>
  <si>
    <t>Nguyễn Thị Vân</t>
  </si>
  <si>
    <t>000001</t>
  </si>
  <si>
    <t>Khối thi: B</t>
  </si>
  <si>
    <t>Phòng thi: P.8 (Phòng 303 nhà A3)</t>
  </si>
  <si>
    <t>Việt</t>
  </si>
  <si>
    <t>Quân</t>
  </si>
  <si>
    <t>Nam</t>
  </si>
  <si>
    <t>Kiên</t>
  </si>
  <si>
    <t>Huyền</t>
  </si>
  <si>
    <t>000039</t>
  </si>
  <si>
    <t>000038</t>
  </si>
  <si>
    <t>000037</t>
  </si>
  <si>
    <t>000036</t>
  </si>
  <si>
    <t>000035</t>
  </si>
  <si>
    <t>000034</t>
  </si>
  <si>
    <t>000033</t>
  </si>
  <si>
    <t>000032</t>
  </si>
  <si>
    <t>000031</t>
  </si>
  <si>
    <t>000030</t>
  </si>
  <si>
    <t>000029</t>
  </si>
  <si>
    <t>000028</t>
  </si>
  <si>
    <t>000027</t>
  </si>
  <si>
    <t>TRƯỜNG ĐẠI HỌC HỒNG ĐỨC</t>
  </si>
  <si>
    <t xml:space="preserve">      Số sinh viên theo danh sách……… Số dự thi…………..</t>
  </si>
  <si>
    <t>Trần Hoài</t>
  </si>
  <si>
    <t>Nga Hoàng</t>
  </si>
  <si>
    <t xml:space="preserve">Phùng Quốc </t>
  </si>
  <si>
    <t>Đỗ Diệp</t>
  </si>
  <si>
    <t>Hân</t>
  </si>
  <si>
    <t>Lê Trung</t>
  </si>
  <si>
    <t xml:space="preserve">Hoàng Hà </t>
  </si>
  <si>
    <t>Chinh</t>
  </si>
  <si>
    <t>Lê Thị Hoài</t>
  </si>
  <si>
    <t xml:space="preserve">Mạc Hồng </t>
  </si>
  <si>
    <t>V</t>
  </si>
  <si>
    <t>DANH SÁCH ĐIỂM THI KHẢO SÁT KIẾN THỨC (THI THỬ ĐH, CĐ)</t>
  </si>
  <si>
    <t>Ngày thi: 31/12/2013 - 01/01/2014</t>
  </si>
  <si>
    <t>Toán</t>
  </si>
  <si>
    <t>Hóa</t>
  </si>
  <si>
    <t>Sinh</t>
  </si>
  <si>
    <t>Môn thi: Hóa +  Toán + Sinh</t>
  </si>
  <si>
    <t>Tổng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</si>
</sst>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28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0" borderId="0" applyNumberFormat="0" applyBorder="0" applyAlignment="0" applyProtection="0"/>
    <xf numFmtId="0" fontId="0" fillId="5" borderId="7" applyNumberFormat="0" applyFont="0" applyAlignment="0" applyProtection="0"/>
    <xf numFmtId="0" fontId="9" fillId="9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170" fontId="17" fillId="0" borderId="0" xfId="0" applyNumberFormat="1" applyFont="1" applyAlignment="1">
      <alignment/>
    </xf>
    <xf numFmtId="170" fontId="17" fillId="0" borderId="0" xfId="0" applyNumberFormat="1" applyFont="1" applyAlignment="1">
      <alignment horizontal="center"/>
    </xf>
    <xf numFmtId="170" fontId="18" fillId="0" borderId="0" xfId="0" applyNumberFormat="1" applyFont="1" applyAlignment="1">
      <alignment/>
    </xf>
    <xf numFmtId="170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170" fontId="21" fillId="0" borderId="0" xfId="0" applyNumberFormat="1" applyFont="1" applyAlignment="1">
      <alignment/>
    </xf>
    <xf numFmtId="170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0" fontId="24" fillId="0" borderId="0" xfId="0" applyNumberFormat="1" applyFont="1" applyAlignment="1">
      <alignment horizontal="center"/>
    </xf>
    <xf numFmtId="170" fontId="24" fillId="0" borderId="0" xfId="0" applyNumberFormat="1" applyFont="1" applyAlignment="1">
      <alignment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/>
    </xf>
    <xf numFmtId="170" fontId="24" fillId="0" borderId="0" xfId="0" applyNumberFormat="1" applyFont="1" applyAlignment="1">
      <alignment/>
    </xf>
    <xf numFmtId="49" fontId="19" fillId="0" borderId="13" xfId="0" applyNumberFormat="1" applyFont="1" applyBorder="1" applyAlignment="1" quotePrefix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170" fontId="19" fillId="0" borderId="13" xfId="0" applyNumberFormat="1" applyFont="1" applyBorder="1" applyAlignment="1">
      <alignment horizontal="center"/>
    </xf>
    <xf numFmtId="49" fontId="19" fillId="0" borderId="10" xfId="0" applyNumberFormat="1" applyFont="1" applyBorder="1" applyAlignment="1" quotePrefix="1">
      <alignment horizontal="center"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/>
    </xf>
    <xf numFmtId="170" fontId="19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49" fontId="19" fillId="0" borderId="16" xfId="0" applyNumberFormat="1" applyFont="1" applyBorder="1" applyAlignment="1" quotePrefix="1">
      <alignment horizontal="center"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170" fontId="24" fillId="0" borderId="16" xfId="0" applyNumberFormat="1" applyFont="1" applyBorder="1" applyAlignment="1">
      <alignment horizontal="center"/>
    </xf>
    <xf numFmtId="170" fontId="24" fillId="0" borderId="16" xfId="0" applyNumberFormat="1" applyFont="1" applyBorder="1" applyAlignment="1">
      <alignment/>
    </xf>
    <xf numFmtId="0" fontId="26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17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170" fontId="24" fillId="0" borderId="10" xfId="0" applyNumberFormat="1" applyFont="1" applyBorder="1" applyAlignment="1">
      <alignment horizontal="center"/>
    </xf>
    <xf numFmtId="14" fontId="24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70" fontId="20" fillId="0" borderId="19" xfId="0" applyNumberFormat="1" applyFont="1" applyBorder="1" applyAlignment="1">
      <alignment vertical="center" wrapText="1"/>
    </xf>
    <xf numFmtId="170" fontId="20" fillId="0" borderId="19" xfId="0" applyNumberFormat="1" applyFont="1" applyBorder="1" applyAlignment="1">
      <alignment horizontal="center"/>
    </xf>
    <xf numFmtId="170" fontId="20" fillId="0" borderId="19" xfId="0" applyNumberFormat="1" applyFont="1" applyBorder="1" applyAlignment="1">
      <alignment horizontal="center" vertical="center" wrapText="1"/>
    </xf>
    <xf numFmtId="170" fontId="25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170" fontId="20" fillId="0" borderId="21" xfId="0" applyNumberFormat="1" applyFont="1" applyBorder="1" applyAlignment="1">
      <alignment horizontal="center" vertical="center" wrapText="1"/>
    </xf>
    <xf numFmtId="170" fontId="20" fillId="0" borderId="22" xfId="0" applyNumberFormat="1" applyFont="1" applyBorder="1" applyAlignment="1">
      <alignment horizontal="center" vertical="center" wrapText="1"/>
    </xf>
    <xf numFmtId="170" fontId="20" fillId="0" borderId="23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SheetLayoutView="100" zoomScalePageLayoutView="0" workbookViewId="0" topLeftCell="A31">
      <selection activeCell="I18" sqref="I18"/>
    </sheetView>
  </sheetViews>
  <sheetFormatPr defaultColWidth="9.140625" defaultRowHeight="15.75" customHeight="1"/>
  <cols>
    <col min="1" max="1" width="5.140625" style="45" customWidth="1"/>
    <col min="2" max="2" width="6.421875" style="45" customWidth="1"/>
    <col min="3" max="3" width="8.00390625" style="1" customWidth="1"/>
    <col min="4" max="4" width="20.8515625" style="0" customWidth="1"/>
    <col min="5" max="5" width="9.421875" style="0" customWidth="1"/>
    <col min="6" max="6" width="14.00390625" style="0" customWidth="1"/>
    <col min="7" max="8" width="6.7109375" style="0" customWidth="1"/>
    <col min="9" max="9" width="6.7109375" style="45" customWidth="1"/>
  </cols>
  <sheetData>
    <row r="1" spans="1:9" ht="15.75" customHeight="1">
      <c r="A1" s="61" t="s">
        <v>99</v>
      </c>
      <c r="B1" s="61"/>
      <c r="C1" s="61"/>
      <c r="D1" s="61"/>
      <c r="E1" s="2"/>
      <c r="F1" s="2"/>
      <c r="G1" s="2"/>
      <c r="H1" s="2"/>
      <c r="I1" s="44"/>
    </row>
    <row r="2" spans="1:4" ht="15.75" customHeight="1">
      <c r="A2" s="62" t="s">
        <v>11</v>
      </c>
      <c r="B2" s="62"/>
      <c r="C2" s="62"/>
      <c r="D2" s="62"/>
    </row>
    <row r="3" spans="1:9" ht="6" customHeight="1">
      <c r="A3" s="43"/>
      <c r="B3" s="43"/>
      <c r="C3" s="18"/>
      <c r="D3" s="17"/>
      <c r="E3" s="8"/>
      <c r="F3" s="8"/>
      <c r="G3" s="6"/>
      <c r="H3" s="7"/>
      <c r="I3" s="7"/>
    </row>
    <row r="4" spans="1:9" ht="19.5" customHeight="1">
      <c r="A4" s="72" t="s">
        <v>112</v>
      </c>
      <c r="B4" s="72"/>
      <c r="C4" s="72"/>
      <c r="D4" s="72"/>
      <c r="E4" s="72"/>
      <c r="F4" s="72"/>
      <c r="G4" s="72"/>
      <c r="H4" s="72"/>
      <c r="I4" s="70"/>
    </row>
    <row r="5" spans="1:9" ht="11.25" customHeight="1">
      <c r="A5" s="36"/>
      <c r="B5" s="36"/>
      <c r="C5" s="16"/>
      <c r="D5" s="15"/>
      <c r="E5" s="15"/>
      <c r="F5" s="15"/>
      <c r="G5" s="13"/>
      <c r="H5" s="14"/>
      <c r="I5" s="14"/>
    </row>
    <row r="6" spans="1:10" ht="15.75" customHeight="1">
      <c r="A6" s="24" t="s">
        <v>117</v>
      </c>
      <c r="B6" s="24"/>
      <c r="C6" s="24"/>
      <c r="D6" s="24"/>
      <c r="E6" s="24"/>
      <c r="F6" s="24" t="s">
        <v>113</v>
      </c>
      <c r="G6" s="22"/>
      <c r="H6" s="23"/>
      <c r="I6" s="77"/>
      <c r="J6" s="48"/>
    </row>
    <row r="7" spans="1:10" ht="15.75" customHeight="1">
      <c r="A7" s="24" t="s">
        <v>80</v>
      </c>
      <c r="B7" s="24"/>
      <c r="C7" s="24"/>
      <c r="D7" s="24"/>
      <c r="E7" s="24"/>
      <c r="F7" s="24" t="s">
        <v>79</v>
      </c>
      <c r="G7" s="26"/>
      <c r="H7" s="25"/>
      <c r="I7" s="25"/>
      <c r="J7" s="48"/>
    </row>
    <row r="8" spans="1:10" ht="7.5" customHeight="1">
      <c r="A8" s="37"/>
      <c r="B8" s="37"/>
      <c r="C8" s="20"/>
      <c r="D8" s="21"/>
      <c r="E8" s="19"/>
      <c r="F8" s="19"/>
      <c r="G8" s="27"/>
      <c r="H8" s="22"/>
      <c r="I8" s="22"/>
      <c r="J8" s="48"/>
    </row>
    <row r="9" spans="1:10" ht="15.75" customHeight="1">
      <c r="A9" s="83" t="s">
        <v>10</v>
      </c>
      <c r="B9" s="83" t="s">
        <v>9</v>
      </c>
      <c r="C9" s="84" t="s">
        <v>8</v>
      </c>
      <c r="D9" s="85" t="s">
        <v>7</v>
      </c>
      <c r="E9" s="86" t="s">
        <v>6</v>
      </c>
      <c r="F9" s="83" t="s">
        <v>5</v>
      </c>
      <c r="G9" s="80" t="s">
        <v>4</v>
      </c>
      <c r="H9" s="81"/>
      <c r="I9" s="82"/>
      <c r="J9" s="78" t="s">
        <v>118</v>
      </c>
    </row>
    <row r="10" spans="1:10" ht="15.75" customHeight="1">
      <c r="A10" s="83"/>
      <c r="B10" s="83"/>
      <c r="C10" s="84"/>
      <c r="D10" s="85"/>
      <c r="E10" s="86"/>
      <c r="F10" s="83"/>
      <c r="G10" s="73" t="s">
        <v>115</v>
      </c>
      <c r="H10" s="74" t="s">
        <v>114</v>
      </c>
      <c r="I10" s="75" t="s">
        <v>116</v>
      </c>
      <c r="J10" s="79"/>
    </row>
    <row r="11" spans="1:10" ht="15.75" customHeight="1">
      <c r="A11" s="38">
        <v>1</v>
      </c>
      <c r="B11" s="39">
        <v>90</v>
      </c>
      <c r="C11" s="28" t="s">
        <v>78</v>
      </c>
      <c r="D11" s="29" t="s">
        <v>77</v>
      </c>
      <c r="E11" s="30" t="s">
        <v>73</v>
      </c>
      <c r="F11" s="46">
        <v>35109</v>
      </c>
      <c r="G11" s="31">
        <v>5.8</v>
      </c>
      <c r="H11" s="69">
        <v>7.25</v>
      </c>
      <c r="I11" s="31">
        <v>8.2</v>
      </c>
      <c r="J11" s="76">
        <f aca="true" t="shared" si="0" ref="J11:J49">G11+H11+I11</f>
        <v>21.25</v>
      </c>
    </row>
    <row r="12" spans="1:10" ht="15.75" customHeight="1">
      <c r="A12" s="40">
        <v>2</v>
      </c>
      <c r="B12" s="41">
        <v>311</v>
      </c>
      <c r="C12" s="32" t="s">
        <v>76</v>
      </c>
      <c r="D12" s="33" t="s">
        <v>28</v>
      </c>
      <c r="E12" s="34" t="s">
        <v>73</v>
      </c>
      <c r="F12" s="47">
        <v>35210</v>
      </c>
      <c r="G12" s="76" t="s">
        <v>111</v>
      </c>
      <c r="H12" s="76" t="s">
        <v>111</v>
      </c>
      <c r="I12" s="76" t="s">
        <v>111</v>
      </c>
      <c r="J12" s="76" t="s">
        <v>111</v>
      </c>
    </row>
    <row r="13" spans="1:10" ht="15.75" customHeight="1">
      <c r="A13" s="40">
        <v>3</v>
      </c>
      <c r="B13" s="41">
        <v>368</v>
      </c>
      <c r="C13" s="32" t="s">
        <v>75</v>
      </c>
      <c r="D13" s="33" t="s">
        <v>74</v>
      </c>
      <c r="E13" s="34" t="s">
        <v>73</v>
      </c>
      <c r="F13" s="47">
        <v>35162</v>
      </c>
      <c r="G13" s="35">
        <v>3.8</v>
      </c>
      <c r="H13" s="35">
        <v>2</v>
      </c>
      <c r="I13" s="35">
        <v>3.2</v>
      </c>
      <c r="J13" s="76">
        <f t="shared" si="0"/>
        <v>9</v>
      </c>
    </row>
    <row r="14" spans="1:10" ht="15.75" customHeight="1">
      <c r="A14" s="40">
        <v>4</v>
      </c>
      <c r="B14" s="41">
        <v>304</v>
      </c>
      <c r="C14" s="54" t="s">
        <v>72</v>
      </c>
      <c r="D14" s="33" t="s">
        <v>71</v>
      </c>
      <c r="E14" s="34" t="s">
        <v>70</v>
      </c>
      <c r="F14" s="47">
        <v>35271</v>
      </c>
      <c r="G14" s="35">
        <v>5.2</v>
      </c>
      <c r="H14" s="68">
        <v>4.25</v>
      </c>
      <c r="I14" s="35">
        <v>5.2</v>
      </c>
      <c r="J14" s="76">
        <f t="shared" si="0"/>
        <v>14.649999999999999</v>
      </c>
    </row>
    <row r="15" spans="1:10" ht="15.75" customHeight="1">
      <c r="A15" s="40">
        <v>5</v>
      </c>
      <c r="B15" s="41">
        <v>330</v>
      </c>
      <c r="C15" s="32" t="s">
        <v>69</v>
      </c>
      <c r="D15" s="33" t="s">
        <v>68</v>
      </c>
      <c r="E15" s="34" t="s">
        <v>67</v>
      </c>
      <c r="F15" s="47">
        <v>35065</v>
      </c>
      <c r="G15" s="76" t="s">
        <v>111</v>
      </c>
      <c r="H15" s="76" t="s">
        <v>111</v>
      </c>
      <c r="I15" s="76" t="s">
        <v>111</v>
      </c>
      <c r="J15" s="76" t="s">
        <v>111</v>
      </c>
    </row>
    <row r="16" spans="1:10" ht="15.75" customHeight="1">
      <c r="A16" s="40">
        <v>6</v>
      </c>
      <c r="B16" s="41">
        <v>331</v>
      </c>
      <c r="C16" s="32" t="s">
        <v>66</v>
      </c>
      <c r="D16" s="33" t="s">
        <v>65</v>
      </c>
      <c r="E16" s="34" t="s">
        <v>63</v>
      </c>
      <c r="F16" s="47">
        <v>35069</v>
      </c>
      <c r="G16" s="35">
        <v>3.4</v>
      </c>
      <c r="H16" s="35">
        <v>2.25</v>
      </c>
      <c r="I16" s="35">
        <v>2.4</v>
      </c>
      <c r="J16" s="76">
        <f t="shared" si="0"/>
        <v>8.05</v>
      </c>
    </row>
    <row r="17" spans="1:10" ht="15.75" customHeight="1">
      <c r="A17" s="40">
        <v>7</v>
      </c>
      <c r="B17" s="41">
        <v>332</v>
      </c>
      <c r="C17" s="32" t="s">
        <v>64</v>
      </c>
      <c r="D17" s="33" t="s">
        <v>58</v>
      </c>
      <c r="E17" s="34" t="s">
        <v>63</v>
      </c>
      <c r="F17" s="47">
        <v>35186</v>
      </c>
      <c r="G17" s="35">
        <v>7.6</v>
      </c>
      <c r="H17" s="35">
        <v>7</v>
      </c>
      <c r="I17" s="35">
        <v>7.2</v>
      </c>
      <c r="J17" s="76">
        <f t="shared" si="0"/>
        <v>21.8</v>
      </c>
    </row>
    <row r="18" spans="1:10" ht="15.75" customHeight="1">
      <c r="A18" s="40">
        <v>8</v>
      </c>
      <c r="B18" s="41">
        <v>99</v>
      </c>
      <c r="C18" s="32" t="s">
        <v>62</v>
      </c>
      <c r="D18" s="33" t="s">
        <v>61</v>
      </c>
      <c r="E18" s="34" t="s">
        <v>60</v>
      </c>
      <c r="F18" s="47">
        <v>35421</v>
      </c>
      <c r="G18" s="35">
        <v>8.2</v>
      </c>
      <c r="H18" s="68">
        <v>7.25</v>
      </c>
      <c r="I18" s="35">
        <v>7.6</v>
      </c>
      <c r="J18" s="76">
        <f t="shared" si="0"/>
        <v>23.049999999999997</v>
      </c>
    </row>
    <row r="19" spans="1:10" ht="15.75" customHeight="1">
      <c r="A19" s="40">
        <v>9</v>
      </c>
      <c r="B19" s="41">
        <v>17</v>
      </c>
      <c r="C19" s="32" t="s">
        <v>59</v>
      </c>
      <c r="D19" s="33" t="s">
        <v>58</v>
      </c>
      <c r="E19" s="34" t="s">
        <v>57</v>
      </c>
      <c r="F19" s="47">
        <v>35217</v>
      </c>
      <c r="G19" s="35">
        <v>7.2</v>
      </c>
      <c r="H19" s="35">
        <v>9</v>
      </c>
      <c r="I19" s="35">
        <v>6.6</v>
      </c>
      <c r="J19" s="76">
        <f t="shared" si="0"/>
        <v>22.799999999999997</v>
      </c>
    </row>
    <row r="20" spans="1:10" ht="15.75" customHeight="1">
      <c r="A20" s="40">
        <v>10</v>
      </c>
      <c r="B20" s="41">
        <v>19</v>
      </c>
      <c r="C20" s="32" t="s">
        <v>56</v>
      </c>
      <c r="D20" s="33" t="s">
        <v>55</v>
      </c>
      <c r="E20" s="34" t="s">
        <v>54</v>
      </c>
      <c r="F20" s="47">
        <v>35092</v>
      </c>
      <c r="G20" s="35">
        <v>7.8</v>
      </c>
      <c r="H20" s="68">
        <v>9.25</v>
      </c>
      <c r="I20" s="35">
        <v>6.8</v>
      </c>
      <c r="J20" s="76">
        <f t="shared" si="0"/>
        <v>23.85</v>
      </c>
    </row>
    <row r="21" spans="1:10" ht="15.75" customHeight="1">
      <c r="A21" s="40">
        <v>11</v>
      </c>
      <c r="B21" s="41">
        <v>329</v>
      </c>
      <c r="C21" s="32" t="s">
        <v>53</v>
      </c>
      <c r="D21" s="33" t="s">
        <v>52</v>
      </c>
      <c r="E21" s="34" t="s">
        <v>51</v>
      </c>
      <c r="F21" s="47">
        <v>35065</v>
      </c>
      <c r="G21" s="76" t="s">
        <v>111</v>
      </c>
      <c r="H21" s="35">
        <v>3</v>
      </c>
      <c r="I21" s="35">
        <v>3</v>
      </c>
      <c r="J21" s="76">
        <f>H21+I21</f>
        <v>6</v>
      </c>
    </row>
    <row r="22" spans="1:10" ht="15.75" customHeight="1">
      <c r="A22" s="40">
        <v>12</v>
      </c>
      <c r="B22" s="41">
        <v>385</v>
      </c>
      <c r="C22" s="32" t="s">
        <v>50</v>
      </c>
      <c r="D22" s="33" t="s">
        <v>49</v>
      </c>
      <c r="E22" s="34" t="s">
        <v>45</v>
      </c>
      <c r="F22" s="47">
        <v>35302</v>
      </c>
      <c r="G22" s="35">
        <v>3.4</v>
      </c>
      <c r="H22" s="35">
        <v>2.5</v>
      </c>
      <c r="I22" s="35">
        <v>2.8</v>
      </c>
      <c r="J22" s="76">
        <f t="shared" si="0"/>
        <v>8.7</v>
      </c>
    </row>
    <row r="23" spans="1:10" ht="15.75" customHeight="1">
      <c r="A23" s="40">
        <v>13</v>
      </c>
      <c r="B23" s="41">
        <v>387</v>
      </c>
      <c r="C23" s="32" t="s">
        <v>48</v>
      </c>
      <c r="D23" s="33" t="s">
        <v>13</v>
      </c>
      <c r="E23" s="34" t="s">
        <v>45</v>
      </c>
      <c r="F23" s="47">
        <v>35295</v>
      </c>
      <c r="G23" s="35">
        <v>2.8</v>
      </c>
      <c r="H23" s="68">
        <v>2.75</v>
      </c>
      <c r="I23" s="35">
        <v>3.4</v>
      </c>
      <c r="J23" s="76">
        <f t="shared" si="0"/>
        <v>8.95</v>
      </c>
    </row>
    <row r="24" spans="1:10" ht="15.75" customHeight="1">
      <c r="A24" s="40">
        <v>14</v>
      </c>
      <c r="B24" s="41">
        <v>388</v>
      </c>
      <c r="C24" s="32" t="s">
        <v>47</v>
      </c>
      <c r="D24" s="33" t="s">
        <v>46</v>
      </c>
      <c r="E24" s="34" t="s">
        <v>45</v>
      </c>
      <c r="F24" s="47">
        <v>35175</v>
      </c>
      <c r="G24" s="35">
        <v>5.2</v>
      </c>
      <c r="H24" s="68">
        <v>2.25</v>
      </c>
      <c r="I24" s="35">
        <v>2.6</v>
      </c>
      <c r="J24" s="76">
        <f t="shared" si="0"/>
        <v>10.05</v>
      </c>
    </row>
    <row r="25" spans="1:10" ht="15.75" customHeight="1">
      <c r="A25" s="40">
        <v>15</v>
      </c>
      <c r="B25" s="41">
        <v>32</v>
      </c>
      <c r="C25" s="32" t="s">
        <v>44</v>
      </c>
      <c r="D25" s="33" t="s">
        <v>43</v>
      </c>
      <c r="E25" s="34" t="s">
        <v>42</v>
      </c>
      <c r="F25" s="47">
        <v>35241</v>
      </c>
      <c r="G25" s="35">
        <v>6</v>
      </c>
      <c r="H25" s="68">
        <v>4.25</v>
      </c>
      <c r="I25" s="35">
        <v>3.4</v>
      </c>
      <c r="J25" s="76">
        <f t="shared" si="0"/>
        <v>13.65</v>
      </c>
    </row>
    <row r="26" spans="1:10" ht="15.75" customHeight="1">
      <c r="A26" s="40">
        <v>16</v>
      </c>
      <c r="B26" s="41">
        <v>305</v>
      </c>
      <c r="C26" s="32" t="s">
        <v>41</v>
      </c>
      <c r="D26" s="33" t="s">
        <v>40</v>
      </c>
      <c r="E26" s="34" t="s">
        <v>39</v>
      </c>
      <c r="F26" s="47">
        <v>35080</v>
      </c>
      <c r="G26" s="35">
        <v>4.4</v>
      </c>
      <c r="H26" s="68">
        <v>2.75</v>
      </c>
      <c r="I26" s="35">
        <v>3</v>
      </c>
      <c r="J26" s="76">
        <f t="shared" si="0"/>
        <v>10.15</v>
      </c>
    </row>
    <row r="27" spans="1:10" ht="15.75" customHeight="1">
      <c r="A27" s="40">
        <v>17</v>
      </c>
      <c r="B27" s="41">
        <v>9</v>
      </c>
      <c r="C27" s="32" t="s">
        <v>38</v>
      </c>
      <c r="D27" s="33" t="s">
        <v>37</v>
      </c>
      <c r="E27" s="34" t="s">
        <v>36</v>
      </c>
      <c r="F27" s="47">
        <v>35065</v>
      </c>
      <c r="G27" s="35">
        <v>5.4</v>
      </c>
      <c r="H27" s="35">
        <v>4</v>
      </c>
      <c r="I27" s="35">
        <v>3.6</v>
      </c>
      <c r="J27" s="76">
        <f t="shared" si="0"/>
        <v>13</v>
      </c>
    </row>
    <row r="28" spans="1:10" ht="15.75" customHeight="1">
      <c r="A28" s="40">
        <v>18</v>
      </c>
      <c r="B28" s="41">
        <v>41</v>
      </c>
      <c r="C28" s="32" t="s">
        <v>35</v>
      </c>
      <c r="D28" s="33" t="s">
        <v>34</v>
      </c>
      <c r="E28" s="34" t="s">
        <v>33</v>
      </c>
      <c r="F28" s="47">
        <v>35251</v>
      </c>
      <c r="G28" s="35">
        <v>2.4</v>
      </c>
      <c r="H28" s="35">
        <v>1.5</v>
      </c>
      <c r="I28" s="35">
        <v>2.6</v>
      </c>
      <c r="J28" s="76">
        <f t="shared" si="0"/>
        <v>6.5</v>
      </c>
    </row>
    <row r="29" spans="1:10" ht="15.75" customHeight="1">
      <c r="A29" s="40">
        <v>19</v>
      </c>
      <c r="B29" s="41">
        <v>42</v>
      </c>
      <c r="C29" s="32" t="s">
        <v>32</v>
      </c>
      <c r="D29" s="33" t="s">
        <v>16</v>
      </c>
      <c r="E29" s="34" t="s">
        <v>30</v>
      </c>
      <c r="F29" s="47">
        <v>35409</v>
      </c>
      <c r="G29" s="35">
        <v>5</v>
      </c>
      <c r="H29" s="35">
        <v>1.5</v>
      </c>
      <c r="I29" s="35">
        <v>4.2</v>
      </c>
      <c r="J29" s="76">
        <f t="shared" si="0"/>
        <v>10.7</v>
      </c>
    </row>
    <row r="30" spans="1:10" ht="15.75" customHeight="1">
      <c r="A30" s="40">
        <v>20</v>
      </c>
      <c r="B30" s="41">
        <v>372</v>
      </c>
      <c r="C30" s="32" t="s">
        <v>31</v>
      </c>
      <c r="D30" s="33" t="s">
        <v>22</v>
      </c>
      <c r="E30" s="34" t="s">
        <v>30</v>
      </c>
      <c r="F30" s="47">
        <v>35083</v>
      </c>
      <c r="G30" s="35">
        <v>4.8</v>
      </c>
      <c r="H30" s="35">
        <v>5.5</v>
      </c>
      <c r="I30" s="35">
        <v>4.8</v>
      </c>
      <c r="J30" s="76">
        <f t="shared" si="0"/>
        <v>15.100000000000001</v>
      </c>
    </row>
    <row r="31" spans="1:10" ht="15.75" customHeight="1">
      <c r="A31" s="40">
        <v>21</v>
      </c>
      <c r="B31" s="41">
        <v>8</v>
      </c>
      <c r="C31" s="32" t="s">
        <v>29</v>
      </c>
      <c r="D31" s="33" t="s">
        <v>28</v>
      </c>
      <c r="E31" s="34" t="s">
        <v>27</v>
      </c>
      <c r="F31" s="47">
        <v>35163</v>
      </c>
      <c r="G31" s="35">
        <v>3.4</v>
      </c>
      <c r="H31" s="35">
        <v>7</v>
      </c>
      <c r="I31" s="35">
        <v>5.6</v>
      </c>
      <c r="J31" s="76">
        <f t="shared" si="0"/>
        <v>16</v>
      </c>
    </row>
    <row r="32" spans="1:10" ht="15.75" customHeight="1">
      <c r="A32" s="40">
        <v>22</v>
      </c>
      <c r="B32" s="41">
        <v>86</v>
      </c>
      <c r="C32" s="32" t="s">
        <v>26</v>
      </c>
      <c r="D32" s="33" t="s">
        <v>25</v>
      </c>
      <c r="E32" s="34" t="s">
        <v>24</v>
      </c>
      <c r="F32" s="47">
        <v>35066</v>
      </c>
      <c r="G32" s="35">
        <v>6</v>
      </c>
      <c r="H32" s="35">
        <v>9</v>
      </c>
      <c r="I32" s="76" t="s">
        <v>111</v>
      </c>
      <c r="J32" s="76">
        <f>G32+H32</f>
        <v>15</v>
      </c>
    </row>
    <row r="33" spans="1:10" ht="15.75" customHeight="1">
      <c r="A33" s="40">
        <v>23</v>
      </c>
      <c r="B33" s="41">
        <v>75</v>
      </c>
      <c r="C33" s="32" t="s">
        <v>23</v>
      </c>
      <c r="D33" s="33" t="s">
        <v>22</v>
      </c>
      <c r="E33" s="34" t="s">
        <v>21</v>
      </c>
      <c r="F33" s="47">
        <v>35408</v>
      </c>
      <c r="G33" s="35">
        <v>4.6</v>
      </c>
      <c r="H33" s="68">
        <v>4.75</v>
      </c>
      <c r="I33" s="35">
        <v>4.8</v>
      </c>
      <c r="J33" s="76">
        <f t="shared" si="0"/>
        <v>14.149999999999999</v>
      </c>
    </row>
    <row r="34" spans="1:10" ht="15.75" customHeight="1">
      <c r="A34" s="40">
        <v>24</v>
      </c>
      <c r="B34" s="41">
        <v>53</v>
      </c>
      <c r="C34" s="32" t="s">
        <v>20</v>
      </c>
      <c r="D34" s="33" t="s">
        <v>19</v>
      </c>
      <c r="E34" s="34" t="s">
        <v>18</v>
      </c>
      <c r="F34" s="47">
        <v>35242</v>
      </c>
      <c r="G34" s="35">
        <v>6</v>
      </c>
      <c r="H34" s="68">
        <v>8.25</v>
      </c>
      <c r="I34" s="35">
        <v>5</v>
      </c>
      <c r="J34" s="76">
        <f t="shared" si="0"/>
        <v>19.25</v>
      </c>
    </row>
    <row r="35" spans="1:10" ht="15.75" customHeight="1">
      <c r="A35" s="40">
        <v>25</v>
      </c>
      <c r="B35" s="41">
        <v>11</v>
      </c>
      <c r="C35" s="32" t="s">
        <v>17</v>
      </c>
      <c r="D35" s="33" t="s">
        <v>16</v>
      </c>
      <c r="E35" s="34" t="s">
        <v>15</v>
      </c>
      <c r="F35" s="47">
        <v>35088</v>
      </c>
      <c r="G35" s="76" t="s">
        <v>111</v>
      </c>
      <c r="H35" s="76" t="s">
        <v>111</v>
      </c>
      <c r="I35" s="76" t="s">
        <v>111</v>
      </c>
      <c r="J35" s="76" t="s">
        <v>111</v>
      </c>
    </row>
    <row r="36" spans="1:10" ht="15.75" customHeight="1">
      <c r="A36" s="40">
        <v>26</v>
      </c>
      <c r="B36" s="41">
        <v>45</v>
      </c>
      <c r="C36" s="32" t="s">
        <v>14</v>
      </c>
      <c r="D36" s="33" t="s">
        <v>13</v>
      </c>
      <c r="E36" s="34" t="s">
        <v>12</v>
      </c>
      <c r="F36" s="47">
        <v>35420</v>
      </c>
      <c r="G36" s="35">
        <v>3.4</v>
      </c>
      <c r="H36" s="35">
        <v>2</v>
      </c>
      <c r="I36" s="35">
        <v>3.8</v>
      </c>
      <c r="J36" s="76">
        <f t="shared" si="0"/>
        <v>9.2</v>
      </c>
    </row>
    <row r="37" spans="1:10" ht="15.75" customHeight="1">
      <c r="A37" s="40">
        <v>27</v>
      </c>
      <c r="B37" s="53">
        <v>404</v>
      </c>
      <c r="C37" s="32" t="s">
        <v>98</v>
      </c>
      <c r="D37" s="50" t="s">
        <v>101</v>
      </c>
      <c r="E37" s="51" t="s">
        <v>83</v>
      </c>
      <c r="F37" s="52">
        <v>35470</v>
      </c>
      <c r="G37" s="35">
        <v>7</v>
      </c>
      <c r="H37" s="35">
        <v>6.5</v>
      </c>
      <c r="I37" s="35">
        <v>6.8</v>
      </c>
      <c r="J37" s="76">
        <f t="shared" si="0"/>
        <v>20.3</v>
      </c>
    </row>
    <row r="38" spans="1:10" ht="15.75" customHeight="1">
      <c r="A38" s="40">
        <v>28</v>
      </c>
      <c r="B38" s="53">
        <v>105</v>
      </c>
      <c r="C38" s="32" t="s">
        <v>97</v>
      </c>
      <c r="D38" s="50" t="s">
        <v>102</v>
      </c>
      <c r="E38" s="51" t="s">
        <v>39</v>
      </c>
      <c r="F38" s="52">
        <v>35179</v>
      </c>
      <c r="G38" s="35">
        <v>3.6</v>
      </c>
      <c r="H38" s="35">
        <v>2.5</v>
      </c>
      <c r="I38" s="35">
        <v>3.2</v>
      </c>
      <c r="J38" s="76">
        <f t="shared" si="0"/>
        <v>9.3</v>
      </c>
    </row>
    <row r="39" spans="1:10" ht="15.75" customHeight="1">
      <c r="A39" s="40">
        <v>29</v>
      </c>
      <c r="B39" s="53">
        <v>114</v>
      </c>
      <c r="C39" s="32" t="s">
        <v>96</v>
      </c>
      <c r="D39" s="50" t="s">
        <v>103</v>
      </c>
      <c r="E39" s="51" t="s">
        <v>81</v>
      </c>
      <c r="F39" s="52">
        <v>35389</v>
      </c>
      <c r="G39" s="35">
        <v>5.8</v>
      </c>
      <c r="H39" s="35">
        <v>6.5</v>
      </c>
      <c r="I39" s="35">
        <v>6.4</v>
      </c>
      <c r="J39" s="76">
        <f t="shared" si="0"/>
        <v>18.700000000000003</v>
      </c>
    </row>
    <row r="40" spans="1:10" ht="15.75" customHeight="1">
      <c r="A40" s="40">
        <v>30</v>
      </c>
      <c r="B40" s="53">
        <v>116</v>
      </c>
      <c r="C40" s="32" t="s">
        <v>95</v>
      </c>
      <c r="D40" s="50" t="s">
        <v>40</v>
      </c>
      <c r="E40" s="51" t="s">
        <v>81</v>
      </c>
      <c r="F40" s="52">
        <v>35422</v>
      </c>
      <c r="G40" s="35">
        <v>4.6</v>
      </c>
      <c r="H40" s="35">
        <v>3</v>
      </c>
      <c r="I40" s="35">
        <v>4.8</v>
      </c>
      <c r="J40" s="76">
        <f t="shared" si="0"/>
        <v>12.399999999999999</v>
      </c>
    </row>
    <row r="41" spans="1:10" ht="15.75" customHeight="1">
      <c r="A41" s="40">
        <v>31</v>
      </c>
      <c r="B41" s="53">
        <v>125</v>
      </c>
      <c r="C41" s="32" t="s">
        <v>94</v>
      </c>
      <c r="D41" s="50" t="s">
        <v>107</v>
      </c>
      <c r="E41" s="51" t="s">
        <v>54</v>
      </c>
      <c r="F41" s="52">
        <v>35065</v>
      </c>
      <c r="G41" s="35">
        <v>4</v>
      </c>
      <c r="H41" s="35" t="s">
        <v>111</v>
      </c>
      <c r="I41" s="35">
        <v>5</v>
      </c>
      <c r="J41" s="76">
        <f>I41+G41</f>
        <v>9</v>
      </c>
    </row>
    <row r="42" spans="1:10" ht="15.75" customHeight="1">
      <c r="A42" s="40">
        <v>32</v>
      </c>
      <c r="B42" s="53">
        <v>134</v>
      </c>
      <c r="C42" s="32" t="s">
        <v>93</v>
      </c>
      <c r="D42" s="50" t="s">
        <v>13</v>
      </c>
      <c r="E42" s="51" t="s">
        <v>85</v>
      </c>
      <c r="F42" s="52">
        <v>35408</v>
      </c>
      <c r="G42" s="35">
        <v>1.2</v>
      </c>
      <c r="H42" s="68">
        <v>1.25</v>
      </c>
      <c r="I42" s="35">
        <v>3</v>
      </c>
      <c r="J42" s="76">
        <f t="shared" si="0"/>
        <v>5.45</v>
      </c>
    </row>
    <row r="43" spans="1:10" ht="15.75" customHeight="1">
      <c r="A43" s="40">
        <v>33</v>
      </c>
      <c r="B43" s="53">
        <v>137</v>
      </c>
      <c r="C43" s="32" t="s">
        <v>92</v>
      </c>
      <c r="D43" s="50" t="s">
        <v>22</v>
      </c>
      <c r="E43" s="51" t="s">
        <v>85</v>
      </c>
      <c r="F43" s="52">
        <v>35151</v>
      </c>
      <c r="G43" s="76" t="s">
        <v>111</v>
      </c>
      <c r="H43" s="68">
        <v>4.25</v>
      </c>
      <c r="I43" s="35">
        <v>5.4</v>
      </c>
      <c r="J43" s="76">
        <f>I43+H43</f>
        <v>9.65</v>
      </c>
    </row>
    <row r="44" spans="1:10" ht="15.75" customHeight="1">
      <c r="A44" s="40">
        <v>34</v>
      </c>
      <c r="B44" s="53">
        <v>145</v>
      </c>
      <c r="C44" s="32" t="s">
        <v>91</v>
      </c>
      <c r="D44" s="50" t="s">
        <v>104</v>
      </c>
      <c r="E44" s="51" t="s">
        <v>105</v>
      </c>
      <c r="F44" s="52">
        <v>35128</v>
      </c>
      <c r="G44" s="35">
        <v>4</v>
      </c>
      <c r="H44" s="35">
        <v>2.5</v>
      </c>
      <c r="I44" s="35">
        <v>2.6</v>
      </c>
      <c r="J44" s="76">
        <f t="shared" si="0"/>
        <v>9.1</v>
      </c>
    </row>
    <row r="45" spans="1:10" ht="15.75" customHeight="1">
      <c r="A45" s="40">
        <v>35</v>
      </c>
      <c r="B45" s="53">
        <v>151</v>
      </c>
      <c r="C45" s="32" t="s">
        <v>90</v>
      </c>
      <c r="D45" s="50" t="s">
        <v>106</v>
      </c>
      <c r="E45" s="51" t="s">
        <v>84</v>
      </c>
      <c r="F45" s="52">
        <v>35337</v>
      </c>
      <c r="G45" s="35">
        <v>3.8</v>
      </c>
      <c r="H45" s="35">
        <v>5.5</v>
      </c>
      <c r="I45" s="35">
        <v>4</v>
      </c>
      <c r="J45" s="76">
        <f t="shared" si="0"/>
        <v>13.3</v>
      </c>
    </row>
    <row r="46" spans="1:10" ht="15.75" customHeight="1">
      <c r="A46" s="40">
        <v>36</v>
      </c>
      <c r="B46" s="9">
        <v>84</v>
      </c>
      <c r="C46" s="32" t="s">
        <v>89</v>
      </c>
      <c r="D46" s="12" t="s">
        <v>28</v>
      </c>
      <c r="E46" s="11" t="s">
        <v>73</v>
      </c>
      <c r="F46" s="10"/>
      <c r="G46" s="35">
        <v>4</v>
      </c>
      <c r="H46" s="35">
        <v>6</v>
      </c>
      <c r="I46" s="35">
        <v>4.2</v>
      </c>
      <c r="J46" s="76">
        <f t="shared" si="0"/>
        <v>14.2</v>
      </c>
    </row>
    <row r="47" spans="1:10" ht="15.75" customHeight="1">
      <c r="A47" s="40">
        <v>37</v>
      </c>
      <c r="B47" s="9">
        <v>395</v>
      </c>
      <c r="C47" s="32" t="s">
        <v>88</v>
      </c>
      <c r="D47" s="12" t="s">
        <v>13</v>
      </c>
      <c r="E47" s="11" t="s">
        <v>108</v>
      </c>
      <c r="F47" s="10">
        <v>35422</v>
      </c>
      <c r="G47" s="35">
        <v>5.6</v>
      </c>
      <c r="H47" s="35">
        <v>8</v>
      </c>
      <c r="I47" s="35">
        <v>6.2</v>
      </c>
      <c r="J47" s="76">
        <f t="shared" si="0"/>
        <v>19.8</v>
      </c>
    </row>
    <row r="48" spans="1:10" ht="15.75" customHeight="1">
      <c r="A48" s="40">
        <v>38</v>
      </c>
      <c r="B48" s="40">
        <v>396</v>
      </c>
      <c r="C48" s="32" t="s">
        <v>87</v>
      </c>
      <c r="D48" s="63" t="s">
        <v>109</v>
      </c>
      <c r="E48" s="64" t="s">
        <v>24</v>
      </c>
      <c r="F48" s="65"/>
      <c r="G48" s="66">
        <v>5.4</v>
      </c>
      <c r="H48" s="71">
        <v>6.25</v>
      </c>
      <c r="I48" s="66">
        <v>5.2</v>
      </c>
      <c r="J48" s="76">
        <f t="shared" si="0"/>
        <v>16.85</v>
      </c>
    </row>
    <row r="49" spans="1:10" ht="15.75" customHeight="1">
      <c r="A49" s="40">
        <v>39</v>
      </c>
      <c r="B49" s="40">
        <v>156</v>
      </c>
      <c r="C49" s="54" t="s">
        <v>86</v>
      </c>
      <c r="D49" s="63" t="s">
        <v>110</v>
      </c>
      <c r="E49" s="64" t="s">
        <v>82</v>
      </c>
      <c r="F49" s="67">
        <v>35338</v>
      </c>
      <c r="G49" s="66">
        <v>3.8</v>
      </c>
      <c r="H49" s="66">
        <v>4</v>
      </c>
      <c r="I49" s="66">
        <v>3.4</v>
      </c>
      <c r="J49" s="76">
        <f t="shared" si="0"/>
        <v>11.2</v>
      </c>
    </row>
    <row r="50" spans="1:10" ht="15.75" customHeight="1">
      <c r="A50" s="42"/>
      <c r="B50" s="42"/>
      <c r="C50" s="49"/>
      <c r="D50" s="60"/>
      <c r="E50" s="59"/>
      <c r="F50" s="55"/>
      <c r="G50" s="57"/>
      <c r="H50" s="56"/>
      <c r="I50" s="56"/>
      <c r="J50" s="58"/>
    </row>
    <row r="51" spans="1:10" ht="15.75" customHeight="1">
      <c r="A51" s="21" t="s">
        <v>100</v>
      </c>
      <c r="B51" s="21"/>
      <c r="C51" s="21"/>
      <c r="D51" s="21"/>
      <c r="E51" s="21"/>
      <c r="F51" s="21"/>
      <c r="G51" s="27"/>
      <c r="H51" s="22"/>
      <c r="I51" s="22"/>
      <c r="J51" s="48"/>
    </row>
    <row r="52" spans="1:10" ht="15.75" customHeight="1">
      <c r="A52" s="37"/>
      <c r="B52" s="37" t="s">
        <v>3</v>
      </c>
      <c r="C52" s="20"/>
      <c r="D52" s="19"/>
      <c r="E52" s="19"/>
      <c r="F52" s="19"/>
      <c r="G52" s="27"/>
      <c r="H52" s="22"/>
      <c r="I52" s="22"/>
      <c r="J52" s="48"/>
    </row>
    <row r="53" spans="1:10" ht="9" customHeight="1">
      <c r="A53" s="37"/>
      <c r="B53" s="37"/>
      <c r="C53" s="20"/>
      <c r="D53" s="19"/>
      <c r="E53" s="19"/>
      <c r="F53" s="19"/>
      <c r="G53" s="27"/>
      <c r="H53" s="22"/>
      <c r="I53" s="22"/>
      <c r="J53" s="48"/>
    </row>
    <row r="54" spans="1:10" ht="15.75" customHeight="1">
      <c r="A54" s="37"/>
      <c r="B54" s="37" t="s">
        <v>2</v>
      </c>
      <c r="C54" s="20"/>
      <c r="D54" s="19"/>
      <c r="E54" s="19" t="s">
        <v>1</v>
      </c>
      <c r="F54" s="19"/>
      <c r="G54" s="27"/>
      <c r="H54" s="22" t="s">
        <v>0</v>
      </c>
      <c r="I54" s="22"/>
      <c r="J54" s="48"/>
    </row>
    <row r="55" spans="1:9" ht="15.75" customHeight="1">
      <c r="A55" s="44"/>
      <c r="B55" s="44"/>
      <c r="C55" s="3"/>
      <c r="D55" s="2"/>
      <c r="E55" s="2"/>
      <c r="F55" s="2"/>
      <c r="G55" s="4"/>
      <c r="H55" s="5"/>
      <c r="I55" s="5"/>
    </row>
    <row r="56" spans="1:9" ht="15.75" customHeight="1">
      <c r="A56" s="44"/>
      <c r="B56" s="44"/>
      <c r="C56" s="3"/>
      <c r="D56" s="2"/>
      <c r="E56" s="2"/>
      <c r="F56" s="2"/>
      <c r="G56" s="2"/>
      <c r="H56" s="2"/>
      <c r="I56" s="44"/>
    </row>
    <row r="57" spans="1:9" ht="15.75" customHeight="1">
      <c r="A57" s="44"/>
      <c r="B57" s="44"/>
      <c r="C57" s="3"/>
      <c r="D57" s="2"/>
      <c r="E57" s="2"/>
      <c r="F57" s="2"/>
      <c r="G57" s="2"/>
      <c r="H57" s="2"/>
      <c r="I57" s="44"/>
    </row>
    <row r="58" spans="1:9" ht="15.75" customHeight="1">
      <c r="A58" s="44"/>
      <c r="B58" s="44"/>
      <c r="C58" s="3"/>
      <c r="D58" s="2"/>
      <c r="E58" s="2"/>
      <c r="F58" s="2"/>
      <c r="G58" s="2"/>
      <c r="H58" s="2"/>
      <c r="I58" s="44"/>
    </row>
  </sheetData>
  <sheetProtection/>
  <mergeCells count="8">
    <mergeCell ref="J9:J10"/>
    <mergeCell ref="G9:I9"/>
    <mergeCell ref="A9:A10"/>
    <mergeCell ref="B9:B10"/>
    <mergeCell ref="C9:C10"/>
    <mergeCell ref="D9:D10"/>
    <mergeCell ref="E9:E10"/>
    <mergeCell ref="F9:F10"/>
  </mergeCells>
  <printOptions/>
  <pageMargins left="0.25" right="0" top="0.25" bottom="0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Duc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MINH</dc:creator>
  <cp:keywords/>
  <dc:description/>
  <cp:lastModifiedBy>User</cp:lastModifiedBy>
  <cp:lastPrinted>2014-01-06T04:37:32Z</cp:lastPrinted>
  <dcterms:created xsi:type="dcterms:W3CDTF">2013-12-30T16:27:49Z</dcterms:created>
  <dcterms:modified xsi:type="dcterms:W3CDTF">2014-01-06T09:12:50Z</dcterms:modified>
  <cp:category/>
  <cp:version/>
  <cp:contentType/>
  <cp:contentStatus/>
</cp:coreProperties>
</file>