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<sst xmlns="http://schemas.openxmlformats.org/spreadsheetml/2006/main" count="413" uniqueCount="135">
  <si>
    <t>SBD</t>
  </si>
  <si>
    <t>Hä vµ tªn</t>
  </si>
  <si>
    <t>Ngµy sinh</t>
  </si>
  <si>
    <t>Anh</t>
  </si>
  <si>
    <t>Dương</t>
  </si>
  <si>
    <t>Hiền</t>
  </si>
  <si>
    <t>Hương</t>
  </si>
  <si>
    <t>Liên</t>
  </si>
  <si>
    <t>Linh</t>
  </si>
  <si>
    <t>07.02.1988</t>
  </si>
  <si>
    <t>Nguyễn Văn</t>
  </si>
  <si>
    <t>15.08.1983</t>
  </si>
  <si>
    <t>Lê Khắc</t>
  </si>
  <si>
    <t>Điệp</t>
  </si>
  <si>
    <t>14.05.1981</t>
  </si>
  <si>
    <t>Hà</t>
  </si>
  <si>
    <t>18.04.1989</t>
  </si>
  <si>
    <t>Hải</t>
  </si>
  <si>
    <t>20.10.1989</t>
  </si>
  <si>
    <t>Hào</t>
  </si>
  <si>
    <t>04.11.1979</t>
  </si>
  <si>
    <t>Nguyễn Thế</t>
  </si>
  <si>
    <t>Hệ</t>
  </si>
  <si>
    <t>18.10.1984</t>
  </si>
  <si>
    <t>Nguyễn Xuân</t>
  </si>
  <si>
    <t>28.12.1983</t>
  </si>
  <si>
    <t>Huấn</t>
  </si>
  <si>
    <t>28.10.1983</t>
  </si>
  <si>
    <t>Hùng</t>
  </si>
  <si>
    <t>02.11.1984</t>
  </si>
  <si>
    <t>19.09.1989</t>
  </si>
  <si>
    <t>05.10.1985</t>
  </si>
  <si>
    <t>08.12.1987</t>
  </si>
  <si>
    <t>Lê Viết</t>
  </si>
  <si>
    <t>Khoa</t>
  </si>
  <si>
    <t>17.06.1976</t>
  </si>
  <si>
    <t>25.05.1971</t>
  </si>
  <si>
    <t>10.10.1987</t>
  </si>
  <si>
    <t>Phong</t>
  </si>
  <si>
    <t>20.10.1987</t>
  </si>
  <si>
    <t>Quân</t>
  </si>
  <si>
    <t>19.07.1979</t>
  </si>
  <si>
    <t>Quang</t>
  </si>
  <si>
    <t>20.05.1977</t>
  </si>
  <si>
    <t>Quảng</t>
  </si>
  <si>
    <t>22.08.1986</t>
  </si>
  <si>
    <t>Lê Quang</t>
  </si>
  <si>
    <t>Sáng</t>
  </si>
  <si>
    <t>28.08.1982</t>
  </si>
  <si>
    <t>Tân</t>
  </si>
  <si>
    <t>25.06.1981</t>
  </si>
  <si>
    <t>Thành</t>
  </si>
  <si>
    <t>10.01.1989</t>
  </si>
  <si>
    <t>Ngô Tuấn</t>
  </si>
  <si>
    <t>Thảo</t>
  </si>
  <si>
    <t>25.10.1985</t>
  </si>
  <si>
    <t>05.10.1984</t>
  </si>
  <si>
    <t>Lê Văn</t>
  </si>
  <si>
    <t>Thìn</t>
  </si>
  <si>
    <t>06.06.1977</t>
  </si>
  <si>
    <t>Trưởng</t>
  </si>
  <si>
    <t>12.01.1984</t>
  </si>
  <si>
    <t>Tuân</t>
  </si>
  <si>
    <t>24.02.1986</t>
  </si>
  <si>
    <t>Tùng</t>
  </si>
  <si>
    <t>25.09.1988</t>
  </si>
  <si>
    <t>Út</t>
  </si>
  <si>
    <t>05.10.1982</t>
  </si>
  <si>
    <t>Tr­êng ®¹i häc hång ®øc</t>
  </si>
  <si>
    <t>Khoa KT-QTKD</t>
  </si>
  <si>
    <t>Tin ®/c</t>
  </si>
  <si>
    <t>To¸n</t>
  </si>
  <si>
    <t>Lsö KT</t>
  </si>
  <si>
    <t>Nlý CN</t>
  </si>
  <si>
    <t>TBC</t>
  </si>
  <si>
    <t>QD (3)</t>
  </si>
  <si>
    <t>MLN 1 4</t>
  </si>
  <si>
    <t>kú I (20)</t>
  </si>
  <si>
    <t>L1</t>
  </si>
  <si>
    <t>L2</t>
  </si>
  <si>
    <t>B¶ng ®iÓm kú I n¨m häc 2010-2011</t>
  </si>
  <si>
    <t>líp ®¹i häc TC QTKD - K13A</t>
  </si>
  <si>
    <t xml:space="preserve">Kü thuËt </t>
  </si>
  <si>
    <t>STVB 3</t>
  </si>
  <si>
    <t xml:space="preserve">To¸n </t>
  </si>
  <si>
    <t>CC1   3</t>
  </si>
  <si>
    <t>CC2  3</t>
  </si>
  <si>
    <t>Trần Văn</t>
  </si>
  <si>
    <t>Trịnh Ngọc</t>
  </si>
  <si>
    <t>Nguyễn Thị</t>
  </si>
  <si>
    <t>Nguyễn Quốc</t>
  </si>
  <si>
    <t>Tăng Xuân</t>
  </si>
  <si>
    <t>Hoàng Vũ</t>
  </si>
  <si>
    <t>Trương Đình</t>
  </si>
  <si>
    <t>Nguyễn Khắc</t>
  </si>
  <si>
    <t>Hoàng Đức</t>
  </si>
  <si>
    <t>Lê Thanh</t>
  </si>
  <si>
    <t>Đỗ Đăng</t>
  </si>
  <si>
    <t>Phạm Thị Hải</t>
  </si>
  <si>
    <t>Phạm Thị Thu</t>
  </si>
  <si>
    <t>Mai Thế</t>
  </si>
  <si>
    <t>Bùi Văn</t>
  </si>
  <si>
    <t>Trần Xuân</t>
  </si>
  <si>
    <t>Lê Hữu</t>
  </si>
  <si>
    <t>Lê Đình</t>
  </si>
  <si>
    <t>Lê Thị Thu</t>
  </si>
  <si>
    <t>Nguyễn Tuấn</t>
  </si>
  <si>
    <t>B¶ng ®iÓm kú II n¨m häc 2011-2012</t>
  </si>
  <si>
    <t>TL in QL</t>
  </si>
  <si>
    <t xml:space="preserve">KT vi m« </t>
  </si>
  <si>
    <t>NL MLN</t>
  </si>
  <si>
    <t>LS HTKT</t>
  </si>
  <si>
    <t>LuËt §C</t>
  </si>
  <si>
    <t>KD  3</t>
  </si>
  <si>
    <t>P2   4</t>
  </si>
  <si>
    <t>kú I (22)</t>
  </si>
  <si>
    <t>15.05.1975</t>
  </si>
  <si>
    <t>09.10.1980</t>
  </si>
  <si>
    <t>21.10.1971</t>
  </si>
  <si>
    <t>Ngày 03 tháng 2 năm 2012</t>
  </si>
  <si>
    <t>P. TRƯỞNG KHOA</t>
  </si>
  <si>
    <t>GIÁO VỤ KHOA</t>
  </si>
  <si>
    <t>Lê Thị Hạnh</t>
  </si>
  <si>
    <t>Nguyễn Thành Chung</t>
  </si>
  <si>
    <t>T.Anh P1</t>
  </si>
  <si>
    <t>TTHCM</t>
  </si>
  <si>
    <t>KT vÜ m«</t>
  </si>
  <si>
    <t>Marketing</t>
  </si>
  <si>
    <t>LuËt KT</t>
  </si>
  <si>
    <t>CB   04</t>
  </si>
  <si>
    <t>kú 3 (20)</t>
  </si>
  <si>
    <t>B¶ng ®iÓm kú III          n¨m häc 2011-2012</t>
  </si>
  <si>
    <t>tl</t>
  </si>
  <si>
    <t>T.Anh P2</t>
  </si>
  <si>
    <t>( Ấn định danh sách có    sinh viên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</si>
</sst>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Times New Roman"/>
      <family val="0"/>
    </font>
    <font>
      <sz val="10"/>
      <name val=".VnTime"/>
      <family val="2"/>
    </font>
    <font>
      <b/>
      <sz val="12"/>
      <name val=".VnTimeH"/>
      <family val="2"/>
    </font>
    <font>
      <sz val="12"/>
      <name val=".VnTime"/>
      <family val="2"/>
    </font>
    <font>
      <sz val="12"/>
      <name val="Arial"/>
      <family val="0"/>
    </font>
    <font>
      <b/>
      <sz val="12"/>
      <name val=".VnTime"/>
      <family val="2"/>
    </font>
    <font>
      <sz val="12"/>
      <name val="Calibri"/>
      <family val="2"/>
    </font>
    <font>
      <b/>
      <sz val="12"/>
      <color indexed="8"/>
      <name val=".vntime"/>
      <family val="2"/>
    </font>
    <font>
      <b/>
      <sz val="12"/>
      <name val="Arial"/>
      <family val="2"/>
    </font>
    <font>
      <sz val="9"/>
      <name val=".VnTime"/>
      <family val="2"/>
    </font>
    <font>
      <sz val="12"/>
      <color indexed="8"/>
      <name val=".VnTime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2" fontId="7" fillId="0" borderId="4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DH%20QTKD\DHQTKD%20K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8Computer\Desktop\DH%20TAI%20CHUC\DH%20QTKD\DHQTKD%20K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nb"/>
      <sheetName val="thihp"/>
      <sheetName val="Bang diem"/>
      <sheetName val="Ky 1"/>
      <sheetName val="Ky 2"/>
      <sheetName val="kY 3"/>
    </sheetNames>
    <sheetDataSet>
      <sheetData sheetId="3">
        <row r="8">
          <cell r="K8">
            <v>3</v>
          </cell>
          <cell r="L8">
            <v>5</v>
          </cell>
          <cell r="W8">
            <v>6</v>
          </cell>
          <cell r="AI8">
            <v>6</v>
          </cell>
          <cell r="AU8">
            <v>7</v>
          </cell>
          <cell r="BG8">
            <v>5</v>
          </cell>
          <cell r="BS8">
            <v>6</v>
          </cell>
        </row>
        <row r="10">
          <cell r="K10">
            <v>5</v>
          </cell>
          <cell r="W10">
            <v>8</v>
          </cell>
          <cell r="AI10">
            <v>6</v>
          </cell>
          <cell r="AU10">
            <v>7</v>
          </cell>
          <cell r="BG10">
            <v>5</v>
          </cell>
          <cell r="BS10">
            <v>6</v>
          </cell>
        </row>
        <row r="11">
          <cell r="K11">
            <v>5</v>
          </cell>
          <cell r="W11">
            <v>7</v>
          </cell>
          <cell r="AI11">
            <v>4</v>
          </cell>
          <cell r="AJ11">
            <v>5</v>
          </cell>
          <cell r="AU11">
            <v>6</v>
          </cell>
          <cell r="BG11">
            <v>4</v>
          </cell>
          <cell r="BH11">
            <v>5</v>
          </cell>
          <cell r="BS11">
            <v>6</v>
          </cell>
        </row>
        <row r="12">
          <cell r="K12">
            <v>5</v>
          </cell>
          <cell r="W12">
            <v>8</v>
          </cell>
          <cell r="AI12">
            <v>5</v>
          </cell>
          <cell r="AU12">
            <v>8</v>
          </cell>
          <cell r="BG12">
            <v>7</v>
          </cell>
          <cell r="BS12">
            <v>6</v>
          </cell>
        </row>
        <row r="13">
          <cell r="K13">
            <v>5</v>
          </cell>
          <cell r="W13">
            <v>6</v>
          </cell>
          <cell r="AI13">
            <v>4</v>
          </cell>
          <cell r="AJ13">
            <v>5</v>
          </cell>
          <cell r="AU13">
            <v>6</v>
          </cell>
          <cell r="BG13">
            <v>4</v>
          </cell>
          <cell r="BH13">
            <v>5</v>
          </cell>
          <cell r="BS13">
            <v>6</v>
          </cell>
        </row>
        <row r="14">
          <cell r="W14">
            <v>7</v>
          </cell>
          <cell r="AI14">
            <v>5</v>
          </cell>
          <cell r="AU14">
            <v>6</v>
          </cell>
          <cell r="BG14">
            <v>5</v>
          </cell>
          <cell r="BS14">
            <v>5</v>
          </cell>
        </row>
        <row r="15">
          <cell r="K15">
            <v>3</v>
          </cell>
          <cell r="L15">
            <v>5</v>
          </cell>
          <cell r="W15">
            <v>7</v>
          </cell>
          <cell r="AI15">
            <v>4</v>
          </cell>
          <cell r="AJ15">
            <v>6</v>
          </cell>
          <cell r="AU15">
            <v>8</v>
          </cell>
          <cell r="BG15">
            <v>5</v>
          </cell>
          <cell r="BS15">
            <v>5</v>
          </cell>
        </row>
        <row r="16">
          <cell r="K16">
            <v>3</v>
          </cell>
          <cell r="L16">
            <v>5</v>
          </cell>
          <cell r="W16">
            <v>6</v>
          </cell>
          <cell r="AI16">
            <v>5</v>
          </cell>
          <cell r="AU16">
            <v>6</v>
          </cell>
          <cell r="BG16">
            <v>4</v>
          </cell>
          <cell r="BH16">
            <v>6</v>
          </cell>
          <cell r="BS16">
            <v>7</v>
          </cell>
        </row>
        <row r="17">
          <cell r="K17">
            <v>3</v>
          </cell>
          <cell r="L17">
            <v>6</v>
          </cell>
          <cell r="W17">
            <v>7</v>
          </cell>
          <cell r="AI17">
            <v>4</v>
          </cell>
          <cell r="AJ17">
            <v>5</v>
          </cell>
          <cell r="AU17">
            <v>6</v>
          </cell>
          <cell r="BG17">
            <v>7</v>
          </cell>
          <cell r="BS17">
            <v>7</v>
          </cell>
        </row>
        <row r="18">
          <cell r="K18">
            <v>4</v>
          </cell>
          <cell r="L18">
            <v>5</v>
          </cell>
          <cell r="W18">
            <v>7</v>
          </cell>
          <cell r="AI18">
            <v>5</v>
          </cell>
          <cell r="AU18">
            <v>6</v>
          </cell>
          <cell r="BG18">
            <v>5</v>
          </cell>
          <cell r="BS18">
            <v>7</v>
          </cell>
        </row>
        <row r="19">
          <cell r="K19">
            <v>2</v>
          </cell>
          <cell r="L19">
            <v>5</v>
          </cell>
          <cell r="W19">
            <v>8</v>
          </cell>
          <cell r="AI19">
            <v>4</v>
          </cell>
          <cell r="AJ19">
            <v>5</v>
          </cell>
          <cell r="AU19">
            <v>5</v>
          </cell>
          <cell r="BG19">
            <v>4</v>
          </cell>
          <cell r="BH19">
            <v>6</v>
          </cell>
          <cell r="BS19">
            <v>7</v>
          </cell>
        </row>
        <row r="20">
          <cell r="W20">
            <v>4</v>
          </cell>
          <cell r="X20">
            <v>6</v>
          </cell>
          <cell r="AI20">
            <v>5</v>
          </cell>
          <cell r="AU20">
            <v>7</v>
          </cell>
          <cell r="BG20">
            <v>4</v>
          </cell>
          <cell r="BH20">
            <v>5</v>
          </cell>
          <cell r="BS20">
            <v>6</v>
          </cell>
        </row>
        <row r="21">
          <cell r="K21">
            <v>2</v>
          </cell>
          <cell r="L21">
            <v>5</v>
          </cell>
          <cell r="W21">
            <v>8</v>
          </cell>
          <cell r="AI21">
            <v>5</v>
          </cell>
          <cell r="AU21">
            <v>7</v>
          </cell>
          <cell r="BG21">
            <v>6</v>
          </cell>
          <cell r="BS21">
            <v>6</v>
          </cell>
        </row>
        <row r="23">
          <cell r="W23">
            <v>8</v>
          </cell>
          <cell r="AI23">
            <v>5</v>
          </cell>
          <cell r="AU23">
            <v>6</v>
          </cell>
          <cell r="BG23">
            <v>7</v>
          </cell>
          <cell r="BS23">
            <v>7</v>
          </cell>
        </row>
        <row r="24">
          <cell r="K24">
            <v>3</v>
          </cell>
          <cell r="L24">
            <v>5</v>
          </cell>
          <cell r="W24">
            <v>8</v>
          </cell>
          <cell r="AI24">
            <v>5</v>
          </cell>
          <cell r="AU24">
            <v>7</v>
          </cell>
          <cell r="BG24">
            <v>7</v>
          </cell>
          <cell r="BS24">
            <v>6</v>
          </cell>
        </row>
        <row r="25">
          <cell r="K25">
            <v>2</v>
          </cell>
          <cell r="L25">
            <v>5</v>
          </cell>
          <cell r="W25">
            <v>8</v>
          </cell>
          <cell r="AI25">
            <v>4</v>
          </cell>
          <cell r="AJ25">
            <v>5</v>
          </cell>
          <cell r="AU25">
            <v>6</v>
          </cell>
          <cell r="BG25">
            <v>7</v>
          </cell>
          <cell r="BS25">
            <v>7</v>
          </cell>
        </row>
        <row r="26">
          <cell r="K26">
            <v>7</v>
          </cell>
          <cell r="W26">
            <v>8</v>
          </cell>
          <cell r="AI26">
            <v>5</v>
          </cell>
          <cell r="AU26">
            <v>5</v>
          </cell>
          <cell r="BG26">
            <v>3</v>
          </cell>
          <cell r="BH26">
            <v>6</v>
          </cell>
          <cell r="BS26">
            <v>5</v>
          </cell>
        </row>
        <row r="27">
          <cell r="K27">
            <v>3</v>
          </cell>
          <cell r="L27">
            <v>7</v>
          </cell>
          <cell r="W27">
            <v>8</v>
          </cell>
          <cell r="AI27">
            <v>3</v>
          </cell>
          <cell r="AJ27">
            <v>5</v>
          </cell>
          <cell r="AU27">
            <v>6</v>
          </cell>
          <cell r="BG27">
            <v>5</v>
          </cell>
          <cell r="BS27">
            <v>6</v>
          </cell>
        </row>
        <row r="28">
          <cell r="K28">
            <v>6</v>
          </cell>
          <cell r="W28">
            <v>6</v>
          </cell>
          <cell r="AI28">
            <v>5</v>
          </cell>
          <cell r="AU28">
            <v>7</v>
          </cell>
          <cell r="BG28">
            <v>7</v>
          </cell>
          <cell r="BS28">
            <v>2</v>
          </cell>
          <cell r="BT28">
            <v>5</v>
          </cell>
        </row>
        <row r="29">
          <cell r="K29">
            <v>2</v>
          </cell>
          <cell r="L29">
            <v>6</v>
          </cell>
          <cell r="W29">
            <v>6</v>
          </cell>
          <cell r="AI29">
            <v>4</v>
          </cell>
          <cell r="AJ29">
            <v>6</v>
          </cell>
          <cell r="AU29">
            <v>6</v>
          </cell>
          <cell r="BG29">
            <v>7</v>
          </cell>
          <cell r="BS29">
            <v>5</v>
          </cell>
        </row>
        <row r="30">
          <cell r="K30">
            <v>6</v>
          </cell>
          <cell r="W30">
            <v>8</v>
          </cell>
          <cell r="AI30">
            <v>6</v>
          </cell>
          <cell r="AU30">
            <v>6</v>
          </cell>
          <cell r="BG30">
            <v>1</v>
          </cell>
          <cell r="BH30">
            <v>1</v>
          </cell>
          <cell r="BS30">
            <v>6</v>
          </cell>
        </row>
        <row r="31">
          <cell r="K31">
            <v>2</v>
          </cell>
          <cell r="L31">
            <v>5</v>
          </cell>
          <cell r="W31">
            <v>7</v>
          </cell>
          <cell r="AI31">
            <v>5</v>
          </cell>
          <cell r="AU31">
            <v>6</v>
          </cell>
          <cell r="BG31">
            <v>6</v>
          </cell>
          <cell r="BS31">
            <v>6</v>
          </cell>
        </row>
        <row r="32">
          <cell r="K32">
            <v>5</v>
          </cell>
          <cell r="W32">
            <v>7</v>
          </cell>
          <cell r="AI32">
            <v>3</v>
          </cell>
          <cell r="AJ32">
            <v>6</v>
          </cell>
          <cell r="AU32">
            <v>7</v>
          </cell>
          <cell r="BG32">
            <v>6</v>
          </cell>
          <cell r="BS32">
            <v>6</v>
          </cell>
        </row>
        <row r="33">
          <cell r="K33">
            <v>3</v>
          </cell>
          <cell r="L33">
            <v>5</v>
          </cell>
          <cell r="W33">
            <v>7</v>
          </cell>
          <cell r="AI33">
            <v>4</v>
          </cell>
          <cell r="AJ33">
            <v>5</v>
          </cell>
          <cell r="AU33">
            <v>7</v>
          </cell>
          <cell r="BG33">
            <v>5</v>
          </cell>
          <cell r="BS33">
            <v>7</v>
          </cell>
        </row>
        <row r="34">
          <cell r="K34">
            <v>5</v>
          </cell>
          <cell r="W34">
            <v>7</v>
          </cell>
          <cell r="AI34">
            <v>2</v>
          </cell>
          <cell r="AJ34">
            <v>5</v>
          </cell>
          <cell r="AU34">
            <v>6</v>
          </cell>
          <cell r="BG34">
            <v>5</v>
          </cell>
          <cell r="BS34">
            <v>6</v>
          </cell>
        </row>
        <row r="35">
          <cell r="K35">
            <v>4</v>
          </cell>
          <cell r="L35">
            <v>5</v>
          </cell>
          <cell r="W35">
            <v>8</v>
          </cell>
          <cell r="AI35">
            <v>4</v>
          </cell>
          <cell r="AJ35">
            <v>5</v>
          </cell>
          <cell r="AU35">
            <v>7</v>
          </cell>
          <cell r="BG35">
            <v>3</v>
          </cell>
          <cell r="BH35">
            <v>6</v>
          </cell>
          <cell r="BS35">
            <v>5</v>
          </cell>
        </row>
        <row r="36">
          <cell r="K36">
            <v>3</v>
          </cell>
          <cell r="L36">
            <v>5</v>
          </cell>
          <cell r="W36">
            <v>8</v>
          </cell>
          <cell r="AI36">
            <v>5</v>
          </cell>
          <cell r="BG36">
            <v>6</v>
          </cell>
          <cell r="BS36">
            <v>6</v>
          </cell>
        </row>
        <row r="37">
          <cell r="K37">
            <v>2</v>
          </cell>
          <cell r="L37">
            <v>5</v>
          </cell>
          <cell r="W37">
            <v>8</v>
          </cell>
          <cell r="AI37">
            <v>4</v>
          </cell>
          <cell r="AJ37">
            <v>5</v>
          </cell>
          <cell r="AU37">
            <v>7</v>
          </cell>
          <cell r="BG37">
            <v>4</v>
          </cell>
          <cell r="BH37">
            <v>6</v>
          </cell>
          <cell r="BS37">
            <v>5</v>
          </cell>
        </row>
        <row r="38">
          <cell r="K38">
            <v>2</v>
          </cell>
          <cell r="L38">
            <v>5</v>
          </cell>
          <cell r="W38">
            <v>9</v>
          </cell>
          <cell r="AI38">
            <v>5</v>
          </cell>
          <cell r="AU38">
            <v>8</v>
          </cell>
          <cell r="BG38">
            <v>2</v>
          </cell>
          <cell r="BH38">
            <v>5</v>
          </cell>
          <cell r="BS38">
            <v>7</v>
          </cell>
        </row>
        <row r="40">
          <cell r="K40">
            <v>2</v>
          </cell>
          <cell r="L40">
            <v>5</v>
          </cell>
          <cell r="W40">
            <v>6</v>
          </cell>
          <cell r="AI40">
            <v>4</v>
          </cell>
          <cell r="AJ40">
            <v>6</v>
          </cell>
          <cell r="AU40">
            <v>7</v>
          </cell>
          <cell r="BG40">
            <v>7</v>
          </cell>
          <cell r="BS40">
            <v>6</v>
          </cell>
        </row>
        <row r="41">
          <cell r="K41">
            <v>6</v>
          </cell>
          <cell r="W41">
            <v>8</v>
          </cell>
          <cell r="AI41">
            <v>4</v>
          </cell>
          <cell r="AJ41">
            <v>5</v>
          </cell>
          <cell r="AU41">
            <v>7</v>
          </cell>
          <cell r="BG41">
            <v>8</v>
          </cell>
          <cell r="BS41">
            <v>7</v>
          </cell>
        </row>
        <row r="42">
          <cell r="K42">
            <v>4</v>
          </cell>
          <cell r="L42">
            <v>5</v>
          </cell>
          <cell r="W42">
            <v>6</v>
          </cell>
          <cell r="AI42">
            <v>6</v>
          </cell>
          <cell r="AU42">
            <v>7</v>
          </cell>
          <cell r="BG42">
            <v>5</v>
          </cell>
          <cell r="BS42">
            <v>6</v>
          </cell>
        </row>
        <row r="43">
          <cell r="K43">
            <v>2</v>
          </cell>
          <cell r="L43">
            <v>5</v>
          </cell>
          <cell r="W43">
            <v>7</v>
          </cell>
          <cell r="AI43">
            <v>4</v>
          </cell>
          <cell r="AJ43">
            <v>6</v>
          </cell>
          <cell r="AU43">
            <v>7</v>
          </cell>
          <cell r="BG43">
            <v>2</v>
          </cell>
          <cell r="BH43">
            <v>5</v>
          </cell>
          <cell r="BS43">
            <v>6</v>
          </cell>
        </row>
      </sheetData>
      <sheetData sheetId="4">
        <row r="7">
          <cell r="K7">
            <v>7</v>
          </cell>
          <cell r="W7">
            <v>6</v>
          </cell>
          <cell r="AI7">
            <v>6</v>
          </cell>
          <cell r="AU7">
            <v>8</v>
          </cell>
          <cell r="BG7">
            <v>7</v>
          </cell>
          <cell r="BS7">
            <v>5</v>
          </cell>
        </row>
        <row r="8">
          <cell r="K8">
            <v>8</v>
          </cell>
          <cell r="W8">
            <v>7</v>
          </cell>
          <cell r="AI8">
            <v>8</v>
          </cell>
          <cell r="AU8">
            <v>8</v>
          </cell>
          <cell r="BG8">
            <v>7</v>
          </cell>
          <cell r="BS8">
            <v>7</v>
          </cell>
        </row>
        <row r="9">
          <cell r="K9">
            <v>6</v>
          </cell>
          <cell r="W9">
            <v>5</v>
          </cell>
          <cell r="AI9">
            <v>6</v>
          </cell>
          <cell r="AU9">
            <v>8</v>
          </cell>
          <cell r="BG9">
            <v>5</v>
          </cell>
          <cell r="BS9">
            <v>6</v>
          </cell>
        </row>
        <row r="10">
          <cell r="K10">
            <v>7</v>
          </cell>
          <cell r="W10">
            <v>5</v>
          </cell>
          <cell r="AI10">
            <v>8</v>
          </cell>
          <cell r="AU10">
            <v>8</v>
          </cell>
          <cell r="BG10">
            <v>5</v>
          </cell>
          <cell r="BS10">
            <v>6</v>
          </cell>
        </row>
        <row r="11">
          <cell r="K11">
            <v>5</v>
          </cell>
          <cell r="AI11">
            <v>6</v>
          </cell>
          <cell r="AU11">
            <v>8</v>
          </cell>
          <cell r="BG11">
            <v>5</v>
          </cell>
          <cell r="BS11">
            <v>5</v>
          </cell>
        </row>
        <row r="12">
          <cell r="K12">
            <v>7</v>
          </cell>
          <cell r="W12">
            <v>6</v>
          </cell>
          <cell r="AI12">
            <v>7</v>
          </cell>
          <cell r="AU12">
            <v>8</v>
          </cell>
          <cell r="BG12">
            <v>5</v>
          </cell>
          <cell r="BS12">
            <v>5</v>
          </cell>
        </row>
        <row r="13">
          <cell r="K13">
            <v>7</v>
          </cell>
          <cell r="W13">
            <v>6</v>
          </cell>
          <cell r="AI13">
            <v>6</v>
          </cell>
          <cell r="AU13">
            <v>7</v>
          </cell>
          <cell r="BG13">
            <v>4</v>
          </cell>
          <cell r="BH13">
            <v>6</v>
          </cell>
          <cell r="BS13">
            <v>6</v>
          </cell>
        </row>
        <row r="14">
          <cell r="K14">
            <v>7</v>
          </cell>
          <cell r="W14">
            <v>6</v>
          </cell>
          <cell r="AI14">
            <v>8</v>
          </cell>
          <cell r="AU14">
            <v>7</v>
          </cell>
          <cell r="BG14">
            <v>3</v>
          </cell>
          <cell r="BH14">
            <v>6</v>
          </cell>
          <cell r="BS14">
            <v>6</v>
          </cell>
        </row>
        <row r="15">
          <cell r="K15">
            <v>7</v>
          </cell>
          <cell r="W15">
            <v>6</v>
          </cell>
          <cell r="AI15">
            <v>8</v>
          </cell>
          <cell r="AU15">
            <v>7</v>
          </cell>
          <cell r="BG15">
            <v>5</v>
          </cell>
          <cell r="BS15">
            <v>7</v>
          </cell>
        </row>
        <row r="16">
          <cell r="K16">
            <v>7</v>
          </cell>
          <cell r="W16">
            <v>4</v>
          </cell>
          <cell r="X16">
            <v>7</v>
          </cell>
          <cell r="AI16">
            <v>7</v>
          </cell>
          <cell r="AU16">
            <v>7</v>
          </cell>
          <cell r="BG16">
            <v>7</v>
          </cell>
          <cell r="BS16">
            <v>8</v>
          </cell>
        </row>
        <row r="17">
          <cell r="K17">
            <v>7</v>
          </cell>
          <cell r="W17">
            <v>6</v>
          </cell>
          <cell r="AI17">
            <v>8</v>
          </cell>
          <cell r="AU17">
            <v>6</v>
          </cell>
          <cell r="BG17">
            <v>3</v>
          </cell>
          <cell r="BH17">
            <v>6</v>
          </cell>
          <cell r="BS17">
            <v>5</v>
          </cell>
        </row>
        <row r="18">
          <cell r="K18">
            <v>6</v>
          </cell>
          <cell r="W18">
            <v>4</v>
          </cell>
          <cell r="X18">
            <v>6</v>
          </cell>
          <cell r="AI18">
            <v>7</v>
          </cell>
          <cell r="AU18">
            <v>6</v>
          </cell>
          <cell r="BG18">
            <v>0</v>
          </cell>
          <cell r="BS18">
            <v>0</v>
          </cell>
        </row>
        <row r="19">
          <cell r="K19">
            <v>7</v>
          </cell>
          <cell r="W19">
            <v>6</v>
          </cell>
          <cell r="AI19">
            <v>6</v>
          </cell>
          <cell r="AU19">
            <v>7</v>
          </cell>
          <cell r="BG19">
            <v>5</v>
          </cell>
          <cell r="BS19">
            <v>5</v>
          </cell>
        </row>
        <row r="20">
          <cell r="K20">
            <v>7</v>
          </cell>
          <cell r="W20">
            <v>6</v>
          </cell>
          <cell r="AI20">
            <v>7</v>
          </cell>
          <cell r="AU20">
            <v>7</v>
          </cell>
          <cell r="BG20">
            <v>8</v>
          </cell>
          <cell r="BS20">
            <v>6</v>
          </cell>
        </row>
        <row r="21">
          <cell r="K21">
            <v>8</v>
          </cell>
          <cell r="W21">
            <v>6</v>
          </cell>
          <cell r="AI21">
            <v>2</v>
          </cell>
          <cell r="AJ21">
            <v>7</v>
          </cell>
          <cell r="AU21">
            <v>8</v>
          </cell>
          <cell r="BG21">
            <v>5</v>
          </cell>
          <cell r="BS21">
            <v>3</v>
          </cell>
        </row>
        <row r="22">
          <cell r="K22">
            <v>7</v>
          </cell>
          <cell r="W22">
            <v>7</v>
          </cell>
          <cell r="AI22">
            <v>8</v>
          </cell>
          <cell r="AU22">
            <v>8</v>
          </cell>
          <cell r="BG22">
            <v>6</v>
          </cell>
          <cell r="BS22">
            <v>6</v>
          </cell>
        </row>
        <row r="23">
          <cell r="K23">
            <v>7</v>
          </cell>
          <cell r="W23">
            <v>5</v>
          </cell>
          <cell r="AI23">
            <v>7</v>
          </cell>
          <cell r="AU23">
            <v>8</v>
          </cell>
          <cell r="BG23">
            <v>3</v>
          </cell>
          <cell r="BH23">
            <v>6</v>
          </cell>
          <cell r="BS23">
            <v>7</v>
          </cell>
        </row>
        <row r="24">
          <cell r="K24">
            <v>7</v>
          </cell>
          <cell r="AI24">
            <v>6</v>
          </cell>
          <cell r="AU24">
            <v>8</v>
          </cell>
          <cell r="BG24">
            <v>3</v>
          </cell>
          <cell r="BH24">
            <v>6</v>
          </cell>
          <cell r="BS24">
            <v>6</v>
          </cell>
        </row>
        <row r="25">
          <cell r="K25">
            <v>6</v>
          </cell>
          <cell r="W25">
            <v>6</v>
          </cell>
          <cell r="AI25">
            <v>7</v>
          </cell>
          <cell r="AU25">
            <v>7</v>
          </cell>
          <cell r="BG25">
            <v>6</v>
          </cell>
          <cell r="BS25">
            <v>4</v>
          </cell>
        </row>
        <row r="26">
          <cell r="K26">
            <v>7</v>
          </cell>
          <cell r="W26">
            <v>6</v>
          </cell>
          <cell r="AI26">
            <v>7</v>
          </cell>
          <cell r="AU26">
            <v>7</v>
          </cell>
          <cell r="BG26">
            <v>5</v>
          </cell>
          <cell r="BS26">
            <v>6</v>
          </cell>
        </row>
        <row r="27">
          <cell r="K27">
            <v>6</v>
          </cell>
          <cell r="W27">
            <v>7</v>
          </cell>
          <cell r="AI27">
            <v>8</v>
          </cell>
          <cell r="AU27">
            <v>8</v>
          </cell>
          <cell r="BG27">
            <v>5</v>
          </cell>
          <cell r="BS27">
            <v>7</v>
          </cell>
        </row>
        <row r="28">
          <cell r="K28">
            <v>7</v>
          </cell>
          <cell r="W28">
            <v>6</v>
          </cell>
          <cell r="AI28">
            <v>6</v>
          </cell>
          <cell r="AU28">
            <v>8</v>
          </cell>
          <cell r="BG28">
            <v>6</v>
          </cell>
          <cell r="BS28">
            <v>6</v>
          </cell>
        </row>
        <row r="29">
          <cell r="K29">
            <v>7</v>
          </cell>
          <cell r="W29">
            <v>4</v>
          </cell>
          <cell r="X29">
            <v>5</v>
          </cell>
          <cell r="AI29">
            <v>7</v>
          </cell>
          <cell r="AU29">
            <v>5</v>
          </cell>
          <cell r="BG29">
            <v>5</v>
          </cell>
          <cell r="BS29">
            <v>0</v>
          </cell>
        </row>
        <row r="30">
          <cell r="K30">
            <v>7</v>
          </cell>
          <cell r="W30">
            <v>4</v>
          </cell>
          <cell r="X30">
            <v>6</v>
          </cell>
          <cell r="AI30">
            <v>8</v>
          </cell>
          <cell r="AU30">
            <v>8</v>
          </cell>
          <cell r="BG30">
            <v>6</v>
          </cell>
          <cell r="BS30">
            <v>5</v>
          </cell>
        </row>
        <row r="31">
          <cell r="K31">
            <v>7</v>
          </cell>
          <cell r="W31">
            <v>6</v>
          </cell>
          <cell r="AI31">
            <v>7</v>
          </cell>
          <cell r="AU31">
            <v>8</v>
          </cell>
          <cell r="BG31">
            <v>0</v>
          </cell>
          <cell r="BS31">
            <v>6</v>
          </cell>
        </row>
        <row r="32">
          <cell r="K32">
            <v>7</v>
          </cell>
          <cell r="W32">
            <v>5</v>
          </cell>
          <cell r="AI32">
            <v>8</v>
          </cell>
          <cell r="AU32">
            <v>6</v>
          </cell>
          <cell r="BG32">
            <v>7</v>
          </cell>
          <cell r="BS32">
            <v>7</v>
          </cell>
        </row>
        <row r="33">
          <cell r="K33">
            <v>6</v>
          </cell>
          <cell r="W33">
            <v>7</v>
          </cell>
          <cell r="AI33">
            <v>8</v>
          </cell>
          <cell r="AU33">
            <v>8</v>
          </cell>
          <cell r="BG33">
            <v>3</v>
          </cell>
          <cell r="BH33">
            <v>6</v>
          </cell>
          <cell r="BS33">
            <v>6</v>
          </cell>
        </row>
        <row r="34">
          <cell r="K34">
            <v>8</v>
          </cell>
          <cell r="W34">
            <v>6</v>
          </cell>
          <cell r="AI34">
            <v>7</v>
          </cell>
          <cell r="AU34">
            <v>6</v>
          </cell>
          <cell r="BG34">
            <v>5</v>
          </cell>
          <cell r="BS34">
            <v>6</v>
          </cell>
        </row>
        <row r="35">
          <cell r="K35">
            <v>7</v>
          </cell>
          <cell r="W35">
            <v>6</v>
          </cell>
          <cell r="AI35">
            <v>7</v>
          </cell>
          <cell r="AU35">
            <v>7</v>
          </cell>
          <cell r="BG35">
            <v>6</v>
          </cell>
          <cell r="BS35">
            <v>3</v>
          </cell>
        </row>
        <row r="37">
          <cell r="K37">
            <v>8</v>
          </cell>
          <cell r="W37">
            <v>6</v>
          </cell>
          <cell r="AI37">
            <v>7</v>
          </cell>
          <cell r="AU37">
            <v>6</v>
          </cell>
          <cell r="BG37">
            <v>5</v>
          </cell>
          <cell r="BS37">
            <v>5</v>
          </cell>
        </row>
        <row r="38">
          <cell r="K38">
            <v>7</v>
          </cell>
          <cell r="W38">
            <v>7</v>
          </cell>
          <cell r="AI38">
            <v>8</v>
          </cell>
          <cell r="AU38">
            <v>8</v>
          </cell>
          <cell r="BG38">
            <v>6</v>
          </cell>
          <cell r="BS38">
            <v>8</v>
          </cell>
        </row>
        <row r="39">
          <cell r="K39">
            <v>7</v>
          </cell>
          <cell r="W39">
            <v>6</v>
          </cell>
          <cell r="AI39">
            <v>8</v>
          </cell>
          <cell r="AU39">
            <v>9</v>
          </cell>
          <cell r="BG39">
            <v>7</v>
          </cell>
          <cell r="BS39">
            <v>6</v>
          </cell>
        </row>
        <row r="40">
          <cell r="K40">
            <v>7</v>
          </cell>
          <cell r="W40">
            <v>6</v>
          </cell>
          <cell r="AI40">
            <v>8</v>
          </cell>
          <cell r="AU40">
            <v>7</v>
          </cell>
          <cell r="BG40">
            <v>6</v>
          </cell>
          <cell r="BS40">
            <v>6</v>
          </cell>
        </row>
      </sheetData>
      <sheetData sheetId="5">
        <row r="7">
          <cell r="K7">
            <v>6</v>
          </cell>
          <cell r="W7">
            <v>7</v>
          </cell>
          <cell r="AI7">
            <v>3</v>
          </cell>
          <cell r="AU7">
            <v>7</v>
          </cell>
          <cell r="BG7">
            <v>7</v>
          </cell>
        </row>
        <row r="8">
          <cell r="K8">
            <v>6</v>
          </cell>
          <cell r="W8">
            <v>7</v>
          </cell>
          <cell r="AI8">
            <v>6</v>
          </cell>
          <cell r="AU8">
            <v>6</v>
          </cell>
          <cell r="BG8">
            <v>6</v>
          </cell>
        </row>
        <row r="9">
          <cell r="K9">
            <v>7</v>
          </cell>
          <cell r="W9">
            <v>6</v>
          </cell>
          <cell r="AI9">
            <v>5</v>
          </cell>
          <cell r="AU9">
            <v>5</v>
          </cell>
          <cell r="BG9">
            <v>6</v>
          </cell>
        </row>
        <row r="10">
          <cell r="K10">
            <v>6</v>
          </cell>
          <cell r="W10">
            <v>7</v>
          </cell>
          <cell r="AI10">
            <v>5</v>
          </cell>
          <cell r="AU10">
            <v>6</v>
          </cell>
          <cell r="BG10">
            <v>7</v>
          </cell>
        </row>
        <row r="11">
          <cell r="K11">
            <v>6</v>
          </cell>
          <cell r="W11">
            <v>6</v>
          </cell>
          <cell r="AI11">
            <v>5</v>
          </cell>
          <cell r="AU11">
            <v>5</v>
          </cell>
          <cell r="BG11">
            <v>5</v>
          </cell>
        </row>
        <row r="12">
          <cell r="K12">
            <v>6</v>
          </cell>
          <cell r="W12">
            <v>3</v>
          </cell>
          <cell r="AI12">
            <v>3</v>
          </cell>
          <cell r="AU12">
            <v>0</v>
          </cell>
          <cell r="BG12">
            <v>5</v>
          </cell>
        </row>
        <row r="13">
          <cell r="K13">
            <v>5</v>
          </cell>
          <cell r="W13">
            <v>6</v>
          </cell>
          <cell r="AI13">
            <v>6</v>
          </cell>
          <cell r="AU13">
            <v>5</v>
          </cell>
          <cell r="BG13">
            <v>6</v>
          </cell>
        </row>
        <row r="14">
          <cell r="K14">
            <v>6</v>
          </cell>
          <cell r="W14">
            <v>5</v>
          </cell>
          <cell r="AI14">
            <v>5</v>
          </cell>
          <cell r="AU14">
            <v>3</v>
          </cell>
          <cell r="BG14">
            <v>7</v>
          </cell>
        </row>
        <row r="15">
          <cell r="K15">
            <v>6</v>
          </cell>
          <cell r="W15">
            <v>7</v>
          </cell>
          <cell r="AI15">
            <v>5</v>
          </cell>
          <cell r="AU15">
            <v>6</v>
          </cell>
          <cell r="BG15">
            <v>7</v>
          </cell>
        </row>
        <row r="16">
          <cell r="K16">
            <v>7</v>
          </cell>
          <cell r="W16">
            <v>7</v>
          </cell>
          <cell r="AI16">
            <v>7</v>
          </cell>
          <cell r="AU16">
            <v>7</v>
          </cell>
          <cell r="BG16">
            <v>7</v>
          </cell>
        </row>
        <row r="17">
          <cell r="K17">
            <v>6</v>
          </cell>
          <cell r="W17">
            <v>6</v>
          </cell>
          <cell r="AI17">
            <v>3</v>
          </cell>
          <cell r="AU17">
            <v>6</v>
          </cell>
          <cell r="BG17">
            <v>6</v>
          </cell>
        </row>
        <row r="18">
          <cell r="K18">
            <v>6</v>
          </cell>
          <cell r="W18">
            <v>6</v>
          </cell>
          <cell r="AI18">
            <v>4</v>
          </cell>
          <cell r="AU18">
            <v>6</v>
          </cell>
          <cell r="BG18">
            <v>0</v>
          </cell>
        </row>
        <row r="19">
          <cell r="K19">
            <v>6</v>
          </cell>
          <cell r="W19">
            <v>7</v>
          </cell>
          <cell r="AI19">
            <v>5</v>
          </cell>
          <cell r="AU19">
            <v>4</v>
          </cell>
          <cell r="BG19">
            <v>6</v>
          </cell>
        </row>
        <row r="20">
          <cell r="K20">
            <v>6</v>
          </cell>
          <cell r="W20">
            <v>6</v>
          </cell>
          <cell r="AI20">
            <v>5</v>
          </cell>
          <cell r="AU20">
            <v>6</v>
          </cell>
          <cell r="BG20">
            <v>7</v>
          </cell>
        </row>
        <row r="21">
          <cell r="K21">
            <v>6</v>
          </cell>
          <cell r="W21">
            <v>7</v>
          </cell>
          <cell r="AI21">
            <v>5</v>
          </cell>
          <cell r="AU21">
            <v>6</v>
          </cell>
          <cell r="BG21">
            <v>5</v>
          </cell>
        </row>
        <row r="22">
          <cell r="K22">
            <v>7</v>
          </cell>
          <cell r="W22">
            <v>6</v>
          </cell>
          <cell r="AI22">
            <v>6</v>
          </cell>
          <cell r="AU22">
            <v>6</v>
          </cell>
          <cell r="BG22">
            <v>6</v>
          </cell>
        </row>
        <row r="23">
          <cell r="K23">
            <v>5</v>
          </cell>
          <cell r="W23">
            <v>7</v>
          </cell>
          <cell r="AI23">
            <v>5</v>
          </cell>
          <cell r="AU23">
            <v>6</v>
          </cell>
          <cell r="BG23">
            <v>7</v>
          </cell>
        </row>
        <row r="24">
          <cell r="K24">
            <v>7</v>
          </cell>
          <cell r="W24">
            <v>5</v>
          </cell>
          <cell r="AI24">
            <v>5</v>
          </cell>
          <cell r="AU24">
            <v>7</v>
          </cell>
          <cell r="BG24">
            <v>7</v>
          </cell>
        </row>
        <row r="25">
          <cell r="K25">
            <v>6</v>
          </cell>
          <cell r="W25">
            <v>5</v>
          </cell>
          <cell r="AI25">
            <v>6</v>
          </cell>
          <cell r="AU25">
            <v>6</v>
          </cell>
          <cell r="BG25">
            <v>7</v>
          </cell>
        </row>
        <row r="26">
          <cell r="K26">
            <v>7</v>
          </cell>
          <cell r="W26">
            <v>8</v>
          </cell>
          <cell r="AI26">
            <v>3</v>
          </cell>
          <cell r="AU26">
            <v>8</v>
          </cell>
          <cell r="BG26">
            <v>6</v>
          </cell>
        </row>
        <row r="27">
          <cell r="K27">
            <v>5</v>
          </cell>
          <cell r="W27">
            <v>4</v>
          </cell>
          <cell r="AI27">
            <v>6</v>
          </cell>
          <cell r="AU27">
            <v>7</v>
          </cell>
          <cell r="BG27">
            <v>6</v>
          </cell>
        </row>
        <row r="28">
          <cell r="K28">
            <v>8</v>
          </cell>
          <cell r="W28">
            <v>7</v>
          </cell>
          <cell r="AI28">
            <v>5</v>
          </cell>
          <cell r="AU28">
            <v>6</v>
          </cell>
          <cell r="BG28">
            <v>5</v>
          </cell>
        </row>
        <row r="29">
          <cell r="K29">
            <v>6</v>
          </cell>
          <cell r="W29">
            <v>7</v>
          </cell>
          <cell r="AI29">
            <v>5</v>
          </cell>
          <cell r="AU29">
            <v>6</v>
          </cell>
          <cell r="BG29">
            <v>8</v>
          </cell>
        </row>
        <row r="30">
          <cell r="K30">
            <v>6</v>
          </cell>
          <cell r="W30">
            <v>6</v>
          </cell>
          <cell r="AI30">
            <v>5</v>
          </cell>
          <cell r="AU30">
            <v>6</v>
          </cell>
          <cell r="BG30">
            <v>6</v>
          </cell>
        </row>
        <row r="31">
          <cell r="K31">
            <v>6</v>
          </cell>
          <cell r="W31">
            <v>7</v>
          </cell>
          <cell r="AI31">
            <v>4</v>
          </cell>
          <cell r="AU31">
            <v>6</v>
          </cell>
          <cell r="BG31">
            <v>7</v>
          </cell>
        </row>
        <row r="32">
          <cell r="K32">
            <v>7</v>
          </cell>
          <cell r="W32">
            <v>8</v>
          </cell>
          <cell r="AI32">
            <v>7</v>
          </cell>
          <cell r="AU32">
            <v>6</v>
          </cell>
          <cell r="BG32">
            <v>8</v>
          </cell>
        </row>
        <row r="33">
          <cell r="K33">
            <v>6</v>
          </cell>
          <cell r="W33">
            <v>6</v>
          </cell>
          <cell r="AI33">
            <v>6</v>
          </cell>
          <cell r="AU33">
            <v>6</v>
          </cell>
          <cell r="BG33">
            <v>6</v>
          </cell>
        </row>
        <row r="34">
          <cell r="K34">
            <v>8</v>
          </cell>
          <cell r="W34">
            <v>8</v>
          </cell>
          <cell r="AI34">
            <v>5</v>
          </cell>
          <cell r="AU34">
            <v>6</v>
          </cell>
          <cell r="BG34">
            <v>7</v>
          </cell>
        </row>
        <row r="35">
          <cell r="K35">
            <v>6</v>
          </cell>
          <cell r="W35">
            <v>6</v>
          </cell>
          <cell r="AI35">
            <v>0</v>
          </cell>
          <cell r="AU35">
            <v>6</v>
          </cell>
          <cell r="BG35">
            <v>0</v>
          </cell>
        </row>
        <row r="37">
          <cell r="K37">
            <v>7</v>
          </cell>
          <cell r="W37">
            <v>6</v>
          </cell>
          <cell r="AI37">
            <v>6</v>
          </cell>
          <cell r="AU37">
            <v>7</v>
          </cell>
          <cell r="BG37">
            <v>7</v>
          </cell>
        </row>
        <row r="38">
          <cell r="K38">
            <v>8</v>
          </cell>
          <cell r="W38">
            <v>6</v>
          </cell>
          <cell r="AI38">
            <v>6</v>
          </cell>
          <cell r="AU38">
            <v>6</v>
          </cell>
          <cell r="BG38">
            <v>7</v>
          </cell>
        </row>
        <row r="39">
          <cell r="K39">
            <v>6</v>
          </cell>
          <cell r="W39">
            <v>7</v>
          </cell>
          <cell r="AI39">
            <v>5</v>
          </cell>
          <cell r="AU39">
            <v>5</v>
          </cell>
          <cell r="BG39">
            <v>6</v>
          </cell>
        </row>
        <row r="40">
          <cell r="K40">
            <v>7</v>
          </cell>
          <cell r="W40">
            <v>7</v>
          </cell>
          <cell r="AI40">
            <v>7</v>
          </cell>
          <cell r="AU40">
            <v>7</v>
          </cell>
          <cell r="BG40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nb"/>
      <sheetName val="thihp"/>
      <sheetName val="Bang diem"/>
      <sheetName val="Ky 1"/>
      <sheetName val="Ky 2"/>
      <sheetName val="kY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7"/>
  <sheetViews>
    <sheetView tabSelected="1" workbookViewId="0" topLeftCell="A25">
      <selection activeCell="A37" sqref="A37"/>
    </sheetView>
  </sheetViews>
  <sheetFormatPr defaultColWidth="9.00390625" defaultRowHeight="15.75"/>
  <cols>
    <col min="1" max="1" width="3.375" style="2" customWidth="1"/>
    <col min="2" max="2" width="13.375" style="2" customWidth="1"/>
    <col min="3" max="3" width="7.625" style="2" customWidth="1"/>
    <col min="4" max="4" width="11.125" style="2" customWidth="1"/>
    <col min="5" max="16" width="2.875" style="2" customWidth="1"/>
    <col min="17" max="17" width="4.75390625" style="2" customWidth="1"/>
    <col min="18" max="18" width="2.875" style="2" customWidth="1"/>
    <col min="19" max="19" width="3.50390625" style="2" customWidth="1"/>
    <col min="20" max="20" width="13.00390625" style="2" customWidth="1"/>
    <col min="21" max="21" width="7.75390625" style="2" customWidth="1"/>
    <col min="22" max="22" width="11.25390625" style="2" customWidth="1"/>
    <col min="23" max="34" width="3.00390625" style="2" customWidth="1"/>
    <col min="35" max="35" width="4.625" style="2" customWidth="1"/>
    <col min="36" max="36" width="3.25390625" style="2" customWidth="1"/>
    <col min="37" max="37" width="3.50390625" style="2" customWidth="1"/>
    <col min="38" max="38" width="13.875" style="2" customWidth="1"/>
    <col min="39" max="39" width="9.00390625" style="2" customWidth="1"/>
    <col min="40" max="40" width="11.375" style="2" customWidth="1"/>
    <col min="41" max="50" width="3.375" style="2" customWidth="1"/>
    <col min="51" max="51" width="4.875" style="2" customWidth="1"/>
    <col min="52" max="52" width="3.75390625" style="2" customWidth="1"/>
    <col min="53" max="16384" width="9.00390625" style="2" customWidth="1"/>
  </cols>
  <sheetData>
    <row r="1" spans="1:52" ht="16.5" customHeight="1">
      <c r="A1" s="27" t="s">
        <v>68</v>
      </c>
      <c r="B1" s="27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7" t="s">
        <v>68</v>
      </c>
      <c r="T1" s="27"/>
      <c r="U1" s="27"/>
      <c r="V1" s="27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7" t="s">
        <v>68</v>
      </c>
      <c r="AL1" s="27"/>
      <c r="AM1" s="27"/>
      <c r="AN1" s="27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17.25" customHeight="1">
      <c r="A2" s="27" t="s">
        <v>69</v>
      </c>
      <c r="B2" s="27"/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7" t="s">
        <v>69</v>
      </c>
      <c r="T2" s="27"/>
      <c r="U2" s="27"/>
      <c r="V2" s="27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7" t="s">
        <v>69</v>
      </c>
      <c r="AL2" s="27"/>
      <c r="AM2" s="27"/>
      <c r="AN2" s="27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16.5" customHeight="1">
      <c r="A3" s="29" t="s">
        <v>81</v>
      </c>
      <c r="B3" s="29"/>
      <c r="C3" s="29"/>
      <c r="D3" s="29"/>
      <c r="E3" s="30" t="s">
        <v>80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9" t="s">
        <v>81</v>
      </c>
      <c r="T3" s="29"/>
      <c r="U3" s="29"/>
      <c r="V3" s="29"/>
      <c r="W3" s="28"/>
      <c r="X3" s="29" t="s">
        <v>107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8"/>
      <c r="AJ3" s="28"/>
      <c r="AK3" s="29" t="s">
        <v>81</v>
      </c>
      <c r="AL3" s="29"/>
      <c r="AM3" s="29"/>
      <c r="AN3" s="29"/>
      <c r="AO3" s="30" t="s">
        <v>131</v>
      </c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ht="15" customHeight="1">
      <c r="A5" s="31" t="s">
        <v>0</v>
      </c>
      <c r="B5" s="31" t="s">
        <v>1</v>
      </c>
      <c r="C5" s="31"/>
      <c r="D5" s="31" t="s">
        <v>2</v>
      </c>
      <c r="E5" s="32" t="s">
        <v>84</v>
      </c>
      <c r="F5" s="32"/>
      <c r="G5" s="32" t="s">
        <v>82</v>
      </c>
      <c r="H5" s="32"/>
      <c r="I5" s="32" t="s">
        <v>70</v>
      </c>
      <c r="J5" s="32"/>
      <c r="K5" s="32" t="s">
        <v>71</v>
      </c>
      <c r="L5" s="32"/>
      <c r="M5" s="32" t="s">
        <v>72</v>
      </c>
      <c r="N5" s="32"/>
      <c r="O5" s="32" t="s">
        <v>73</v>
      </c>
      <c r="P5" s="32"/>
      <c r="Q5" s="32" t="s">
        <v>74</v>
      </c>
      <c r="R5" s="32"/>
      <c r="S5" s="31" t="s">
        <v>0</v>
      </c>
      <c r="T5" s="31" t="s">
        <v>1</v>
      </c>
      <c r="U5" s="31"/>
      <c r="V5" s="31" t="s">
        <v>2</v>
      </c>
      <c r="W5" s="32" t="s">
        <v>108</v>
      </c>
      <c r="X5" s="32"/>
      <c r="Y5" s="32" t="s">
        <v>109</v>
      </c>
      <c r="Z5" s="32"/>
      <c r="AA5" s="32" t="s">
        <v>110</v>
      </c>
      <c r="AB5" s="32"/>
      <c r="AC5" s="32" t="s">
        <v>111</v>
      </c>
      <c r="AD5" s="32"/>
      <c r="AE5" s="32" t="s">
        <v>124</v>
      </c>
      <c r="AF5" s="32"/>
      <c r="AG5" s="32" t="s">
        <v>112</v>
      </c>
      <c r="AH5" s="32"/>
      <c r="AI5" s="32" t="s">
        <v>74</v>
      </c>
      <c r="AJ5" s="32"/>
      <c r="AK5" s="31" t="s">
        <v>0</v>
      </c>
      <c r="AL5" s="31" t="s">
        <v>1</v>
      </c>
      <c r="AM5" s="31"/>
      <c r="AN5" s="31" t="s">
        <v>2</v>
      </c>
      <c r="AO5" s="33" t="s">
        <v>125</v>
      </c>
      <c r="AP5" s="33"/>
      <c r="AQ5" s="33" t="s">
        <v>126</v>
      </c>
      <c r="AR5" s="33"/>
      <c r="AS5" s="33" t="s">
        <v>127</v>
      </c>
      <c r="AT5" s="33"/>
      <c r="AU5" s="33" t="s">
        <v>128</v>
      </c>
      <c r="AV5" s="33"/>
      <c r="AW5" s="33" t="s">
        <v>133</v>
      </c>
      <c r="AX5" s="33"/>
      <c r="AY5" s="33" t="s">
        <v>74</v>
      </c>
      <c r="AZ5" s="33"/>
    </row>
    <row r="6" spans="1:52" ht="15" customHeight="1">
      <c r="A6" s="31"/>
      <c r="B6" s="31"/>
      <c r="C6" s="31"/>
      <c r="D6" s="31"/>
      <c r="E6" s="32" t="s">
        <v>85</v>
      </c>
      <c r="F6" s="32"/>
      <c r="G6" s="32" t="s">
        <v>83</v>
      </c>
      <c r="H6" s="32"/>
      <c r="I6" s="32">
        <v>4</v>
      </c>
      <c r="J6" s="32"/>
      <c r="K6" s="32" t="s">
        <v>86</v>
      </c>
      <c r="L6" s="32"/>
      <c r="M6" s="32" t="s">
        <v>75</v>
      </c>
      <c r="N6" s="32"/>
      <c r="O6" s="32" t="s">
        <v>76</v>
      </c>
      <c r="P6" s="32"/>
      <c r="Q6" s="32" t="s">
        <v>77</v>
      </c>
      <c r="R6" s="32"/>
      <c r="S6" s="31"/>
      <c r="T6" s="31"/>
      <c r="U6" s="31"/>
      <c r="V6" s="31"/>
      <c r="W6" s="32" t="s">
        <v>113</v>
      </c>
      <c r="X6" s="32"/>
      <c r="Y6" s="32">
        <v>4</v>
      </c>
      <c r="Z6" s="32"/>
      <c r="AA6" s="32" t="s">
        <v>114</v>
      </c>
      <c r="AB6" s="32"/>
      <c r="AC6" s="32">
        <v>3</v>
      </c>
      <c r="AD6" s="32"/>
      <c r="AE6" s="32">
        <v>5</v>
      </c>
      <c r="AF6" s="32"/>
      <c r="AG6" s="32">
        <v>3</v>
      </c>
      <c r="AH6" s="32"/>
      <c r="AI6" s="32" t="s">
        <v>115</v>
      </c>
      <c r="AJ6" s="32"/>
      <c r="AK6" s="31"/>
      <c r="AL6" s="31"/>
      <c r="AM6" s="31"/>
      <c r="AN6" s="31"/>
      <c r="AO6" s="33">
        <v>3</v>
      </c>
      <c r="AP6" s="33"/>
      <c r="AQ6" s="33">
        <v>4</v>
      </c>
      <c r="AR6" s="33"/>
      <c r="AS6" s="33" t="s">
        <v>129</v>
      </c>
      <c r="AT6" s="33"/>
      <c r="AU6" s="33">
        <v>4</v>
      </c>
      <c r="AV6" s="33"/>
      <c r="AW6" s="33">
        <v>5</v>
      </c>
      <c r="AX6" s="33"/>
      <c r="AY6" s="33" t="s">
        <v>130</v>
      </c>
      <c r="AZ6" s="33"/>
    </row>
    <row r="7" spans="1:52" ht="15" customHeight="1">
      <c r="A7" s="31"/>
      <c r="B7" s="31"/>
      <c r="C7" s="31"/>
      <c r="D7" s="31"/>
      <c r="E7" s="1" t="s">
        <v>78</v>
      </c>
      <c r="F7" s="1" t="s">
        <v>79</v>
      </c>
      <c r="G7" s="1" t="s">
        <v>78</v>
      </c>
      <c r="H7" s="1" t="s">
        <v>79</v>
      </c>
      <c r="I7" s="1" t="s">
        <v>78</v>
      </c>
      <c r="J7" s="1" t="s">
        <v>79</v>
      </c>
      <c r="K7" s="1" t="s">
        <v>78</v>
      </c>
      <c r="L7" s="1" t="s">
        <v>79</v>
      </c>
      <c r="M7" s="1" t="s">
        <v>78</v>
      </c>
      <c r="N7" s="1" t="s">
        <v>79</v>
      </c>
      <c r="O7" s="1" t="s">
        <v>78</v>
      </c>
      <c r="P7" s="1" t="s">
        <v>79</v>
      </c>
      <c r="Q7" s="1" t="s">
        <v>78</v>
      </c>
      <c r="R7" s="1" t="s">
        <v>79</v>
      </c>
      <c r="S7" s="31"/>
      <c r="T7" s="31"/>
      <c r="U7" s="31"/>
      <c r="V7" s="31"/>
      <c r="W7" s="34" t="s">
        <v>78</v>
      </c>
      <c r="X7" s="34" t="s">
        <v>79</v>
      </c>
      <c r="Y7" s="34" t="s">
        <v>78</v>
      </c>
      <c r="Z7" s="34" t="s">
        <v>79</v>
      </c>
      <c r="AA7" s="34" t="s">
        <v>78</v>
      </c>
      <c r="AB7" s="34" t="s">
        <v>79</v>
      </c>
      <c r="AC7" s="34" t="s">
        <v>78</v>
      </c>
      <c r="AD7" s="34" t="s">
        <v>79</v>
      </c>
      <c r="AE7" s="34" t="s">
        <v>78</v>
      </c>
      <c r="AF7" s="34" t="s">
        <v>79</v>
      </c>
      <c r="AG7" s="34" t="s">
        <v>78</v>
      </c>
      <c r="AH7" s="34" t="s">
        <v>79</v>
      </c>
      <c r="AI7" s="34" t="s">
        <v>78</v>
      </c>
      <c r="AJ7" s="34" t="s">
        <v>79</v>
      </c>
      <c r="AK7" s="31"/>
      <c r="AL7" s="31"/>
      <c r="AM7" s="31"/>
      <c r="AN7" s="31"/>
      <c r="AO7" s="34" t="s">
        <v>78</v>
      </c>
      <c r="AP7" s="34" t="s">
        <v>79</v>
      </c>
      <c r="AQ7" s="34" t="s">
        <v>78</v>
      </c>
      <c r="AR7" s="34" t="s">
        <v>79</v>
      </c>
      <c r="AS7" s="34" t="s">
        <v>78</v>
      </c>
      <c r="AT7" s="34" t="s">
        <v>79</v>
      </c>
      <c r="AU7" s="34" t="s">
        <v>78</v>
      </c>
      <c r="AV7" s="34" t="s">
        <v>79</v>
      </c>
      <c r="AW7" s="34" t="s">
        <v>78</v>
      </c>
      <c r="AX7" s="34" t="s">
        <v>79</v>
      </c>
      <c r="AY7" s="34" t="s">
        <v>78</v>
      </c>
      <c r="AZ7" s="34" t="s">
        <v>79</v>
      </c>
    </row>
    <row r="8" spans="1:52" ht="18" customHeight="1">
      <c r="A8" s="3">
        <v>1</v>
      </c>
      <c r="B8" s="4" t="s">
        <v>106</v>
      </c>
      <c r="C8" s="5" t="s">
        <v>3</v>
      </c>
      <c r="D8" s="6" t="s">
        <v>9</v>
      </c>
      <c r="E8" s="7">
        <f>'[1]Ky 1'!K8</f>
        <v>3</v>
      </c>
      <c r="F8" s="8">
        <f>'[1]Ky 1'!L8</f>
        <v>5</v>
      </c>
      <c r="G8" s="8">
        <f>'[1]Ky 1'!W8</f>
        <v>6</v>
      </c>
      <c r="H8" s="9"/>
      <c r="I8" s="8">
        <f>'[1]Ky 1'!BG8</f>
        <v>5</v>
      </c>
      <c r="J8" s="9"/>
      <c r="K8" s="8">
        <f>'[1]Ky 1'!AI8</f>
        <v>6</v>
      </c>
      <c r="L8" s="9"/>
      <c r="M8" s="8">
        <f>'[1]Ky 1'!AU8</f>
        <v>7</v>
      </c>
      <c r="N8" s="9"/>
      <c r="O8" s="8">
        <f>'[1]Ky 1'!BS8</f>
        <v>6</v>
      </c>
      <c r="P8" s="9"/>
      <c r="Q8" s="10">
        <f>ROUND((MAX(E8:F8)*3+MAX(G8:H8)*3+MAX(I8:J8)*4+MAX(K8:L8)*3+MAX(M8:N8)*3+MAX(O8:P8)*4)/20,2)</f>
        <v>5.8</v>
      </c>
      <c r="R8" s="9"/>
      <c r="S8" s="3">
        <v>1</v>
      </c>
      <c r="T8" s="4" t="s">
        <v>106</v>
      </c>
      <c r="U8" s="5" t="s">
        <v>3</v>
      </c>
      <c r="V8" s="6" t="s">
        <v>9</v>
      </c>
      <c r="W8" s="8">
        <f>'[1]Ky 2'!K7</f>
        <v>7</v>
      </c>
      <c r="X8" s="8"/>
      <c r="Y8" s="8">
        <f>'[1]Ky 2'!W7</f>
        <v>6</v>
      </c>
      <c r="Z8" s="9"/>
      <c r="AA8" s="8">
        <f>'[1]Ky 2'!AI7</f>
        <v>6</v>
      </c>
      <c r="AB8" s="9"/>
      <c r="AC8" s="8">
        <f>'[1]Ky 2'!AU7</f>
        <v>8</v>
      </c>
      <c r="AD8" s="9"/>
      <c r="AE8" s="8">
        <f>'[1]Ky 2'!BG7</f>
        <v>7</v>
      </c>
      <c r="AF8" s="9"/>
      <c r="AG8" s="8">
        <f>'[1]Ky 2'!BS7</f>
        <v>5</v>
      </c>
      <c r="AH8" s="9"/>
      <c r="AI8" s="10">
        <f>ROUND((MAX(W8:X8)*3+MAX(Y8:Z8)*4+MAX(AA8:AB8)*4+MAX(AC8:AD8)*3+MAX(AE8:AF8)*5+MAX(AG8:AH8)*3)/22,2)</f>
        <v>6.5</v>
      </c>
      <c r="AJ8" s="9"/>
      <c r="AK8" s="3">
        <v>1</v>
      </c>
      <c r="AL8" s="4" t="s">
        <v>106</v>
      </c>
      <c r="AM8" s="5" t="s">
        <v>3</v>
      </c>
      <c r="AN8" s="6" t="s">
        <v>9</v>
      </c>
      <c r="AO8" s="8">
        <f>'[1]kY 3'!W7</f>
        <v>7</v>
      </c>
      <c r="AP8" s="8"/>
      <c r="AQ8" s="8">
        <f>'[1]kY 3'!K7</f>
        <v>6</v>
      </c>
      <c r="AR8" s="9"/>
      <c r="AS8" s="8">
        <f>'[1]kY 3'!AU7</f>
        <v>7</v>
      </c>
      <c r="AT8" s="9"/>
      <c r="AU8" s="7">
        <f>'[1]kY 3'!AI7 '[1]kY 3'!AI7</f>
        <v>3</v>
      </c>
      <c r="AV8" s="9"/>
      <c r="AW8" s="8">
        <f>'[1]kY 3'!BG7</f>
        <v>7</v>
      </c>
      <c r="AX8" s="9"/>
      <c r="AY8" s="10">
        <f>ROUND((MAX(AO8:AP8)*3+MAX(AQ8:AR8)*4+MAX(AS8:AT8)*4+MAX(AU8:AV8)*4+MAX(AW8:AX8)*5)/20,2)</f>
        <v>6</v>
      </c>
      <c r="AZ8" s="9"/>
    </row>
    <row r="9" spans="1:52" ht="18" customHeight="1">
      <c r="A9" s="3">
        <v>3</v>
      </c>
      <c r="B9" s="4" t="s">
        <v>10</v>
      </c>
      <c r="C9" s="5" t="s">
        <v>4</v>
      </c>
      <c r="D9" s="6" t="s">
        <v>11</v>
      </c>
      <c r="E9" s="8">
        <f>'[1]Ky 1'!K10</f>
        <v>5</v>
      </c>
      <c r="F9" s="9"/>
      <c r="G9" s="8">
        <f>'[1]Ky 1'!W10</f>
        <v>8</v>
      </c>
      <c r="H9" s="9"/>
      <c r="I9" s="8">
        <f>'[1]Ky 1'!BG10</f>
        <v>5</v>
      </c>
      <c r="J9" s="9"/>
      <c r="K9" s="8">
        <f>'[1]Ky 1'!AI10</f>
        <v>6</v>
      </c>
      <c r="L9" s="9"/>
      <c r="M9" s="8">
        <f>'[1]Ky 1'!AU10</f>
        <v>7</v>
      </c>
      <c r="N9" s="8"/>
      <c r="O9" s="8">
        <f>'[1]Ky 1'!BS10</f>
        <v>6</v>
      </c>
      <c r="P9" s="9"/>
      <c r="Q9" s="10">
        <f aca="true" t="shared" si="0" ref="Q9:Q40">ROUND((MAX(E9:F9)*3+MAX(G9:H9)*3+MAX(I9:J9)*4+MAX(K9:L9)*3+MAX(M9:N9)*3+MAX(O9:P9)*4)/20,2)</f>
        <v>6.1</v>
      </c>
      <c r="R9" s="9"/>
      <c r="S9" s="3">
        <v>3</v>
      </c>
      <c r="T9" s="4" t="s">
        <v>10</v>
      </c>
      <c r="U9" s="5" t="s">
        <v>4</v>
      </c>
      <c r="V9" s="6" t="s">
        <v>11</v>
      </c>
      <c r="W9" s="8">
        <f>'[1]Ky 2'!K8</f>
        <v>8</v>
      </c>
      <c r="X9" s="9"/>
      <c r="Y9" s="8">
        <f>'[1]Ky 2'!W8</f>
        <v>7</v>
      </c>
      <c r="Z9" s="9"/>
      <c r="AA9" s="8">
        <f>'[1]Ky 2'!AI8</f>
        <v>8</v>
      </c>
      <c r="AB9" s="9"/>
      <c r="AC9" s="8">
        <f>'[1]Ky 2'!AU8</f>
        <v>8</v>
      </c>
      <c r="AD9" s="9"/>
      <c r="AE9" s="8">
        <f>'[1]Ky 2'!BG8</f>
        <v>7</v>
      </c>
      <c r="AF9" s="8"/>
      <c r="AG9" s="8">
        <f>'[1]Ky 2'!BS8</f>
        <v>7</v>
      </c>
      <c r="AH9" s="9"/>
      <c r="AI9" s="10">
        <f aca="true" t="shared" si="1" ref="AI9:AI40">ROUND((MAX(W9:X9)*3+MAX(Y9:Z9)*4+MAX(AA9:AB9)*4+MAX(AC9:AD9)*3+MAX(AE9:AF9)*5+MAX(AG9:AH9)*3)/22,2)</f>
        <v>7.45</v>
      </c>
      <c r="AJ9" s="9"/>
      <c r="AK9" s="3">
        <v>3</v>
      </c>
      <c r="AL9" s="4" t="s">
        <v>10</v>
      </c>
      <c r="AM9" s="5" t="s">
        <v>4</v>
      </c>
      <c r="AN9" s="6" t="s">
        <v>11</v>
      </c>
      <c r="AO9" s="8">
        <f>'[1]kY 3'!W8</f>
        <v>7</v>
      </c>
      <c r="AP9" s="9"/>
      <c r="AQ9" s="8">
        <f>'[1]kY 3'!K8</f>
        <v>6</v>
      </c>
      <c r="AR9" s="9"/>
      <c r="AS9" s="8">
        <f>'[1]kY 3'!AU8</f>
        <v>6</v>
      </c>
      <c r="AT9" s="9"/>
      <c r="AU9" s="8">
        <f>'[1]kY 3'!AI8 '[1]kY 3'!AI8</f>
        <v>6</v>
      </c>
      <c r="AV9" s="9"/>
      <c r="AW9" s="8">
        <f>'[1]kY 3'!BG8</f>
        <v>6</v>
      </c>
      <c r="AX9" s="8"/>
      <c r="AY9" s="10">
        <f aca="true" t="shared" si="2" ref="AY9:AY40">ROUND((MAX(AO9:AP9)*3+MAX(AQ9:AR9)*4+MAX(AS9:AT9)*4+MAX(AU9:AV9)*4+MAX(AW9:AX9)*5)/20,2)</f>
        <v>6.15</v>
      </c>
      <c r="AZ9" s="9"/>
    </row>
    <row r="10" spans="1:52" ht="18" customHeight="1">
      <c r="A10" s="3">
        <v>4</v>
      </c>
      <c r="B10" s="4" t="s">
        <v>12</v>
      </c>
      <c r="C10" s="5" t="s">
        <v>13</v>
      </c>
      <c r="D10" s="6" t="s">
        <v>14</v>
      </c>
      <c r="E10" s="8">
        <f>'[1]Ky 1'!K11</f>
        <v>5</v>
      </c>
      <c r="F10" s="9"/>
      <c r="G10" s="8">
        <f>'[1]Ky 1'!W11</f>
        <v>7</v>
      </c>
      <c r="H10" s="9"/>
      <c r="I10" s="7">
        <f>'[1]Ky 1'!BG11</f>
        <v>4</v>
      </c>
      <c r="J10" s="8">
        <f>'[1]Ky 1'!BH11</f>
        <v>5</v>
      </c>
      <c r="K10" s="7">
        <f>'[1]Ky 1'!AI11</f>
        <v>4</v>
      </c>
      <c r="L10" s="8">
        <f>'[1]Ky 1'!AJ11</f>
        <v>5</v>
      </c>
      <c r="M10" s="8">
        <f>'[1]Ky 1'!AU11</f>
        <v>6</v>
      </c>
      <c r="N10" s="8"/>
      <c r="O10" s="8">
        <f>'[1]Ky 1'!BS11</f>
        <v>6</v>
      </c>
      <c r="P10" s="9"/>
      <c r="Q10" s="10">
        <f t="shared" si="0"/>
        <v>5.65</v>
      </c>
      <c r="R10" s="9"/>
      <c r="S10" s="3">
        <v>4</v>
      </c>
      <c r="T10" s="4" t="s">
        <v>12</v>
      </c>
      <c r="U10" s="5" t="s">
        <v>13</v>
      </c>
      <c r="V10" s="6" t="s">
        <v>14</v>
      </c>
      <c r="W10" s="8">
        <f>'[1]Ky 2'!K9</f>
        <v>6</v>
      </c>
      <c r="X10" s="9"/>
      <c r="Y10" s="8">
        <f>'[1]Ky 2'!W9</f>
        <v>5</v>
      </c>
      <c r="Z10" s="9"/>
      <c r="AA10" s="8">
        <f>'[1]Ky 2'!AI9</f>
        <v>6</v>
      </c>
      <c r="AB10" s="9"/>
      <c r="AC10" s="8">
        <f>'[1]Ky 2'!AU9</f>
        <v>8</v>
      </c>
      <c r="AD10" s="8"/>
      <c r="AE10" s="8">
        <f>'[1]Ky 2'!BG9</f>
        <v>5</v>
      </c>
      <c r="AF10" s="8"/>
      <c r="AG10" s="8">
        <f>'[1]Ky 2'!BS9</f>
        <v>6</v>
      </c>
      <c r="AH10" s="9"/>
      <c r="AI10" s="10">
        <f t="shared" si="1"/>
        <v>5.86</v>
      </c>
      <c r="AJ10" s="9"/>
      <c r="AK10" s="3">
        <v>4</v>
      </c>
      <c r="AL10" s="4" t="s">
        <v>12</v>
      </c>
      <c r="AM10" s="5" t="s">
        <v>13</v>
      </c>
      <c r="AN10" s="6" t="s">
        <v>14</v>
      </c>
      <c r="AO10" s="8">
        <f>'[1]kY 3'!W9</f>
        <v>6</v>
      </c>
      <c r="AP10" s="9"/>
      <c r="AQ10" s="8">
        <f>'[1]kY 3'!K9</f>
        <v>7</v>
      </c>
      <c r="AR10" s="9"/>
      <c r="AS10" s="8">
        <f>'[1]kY 3'!AU9</f>
        <v>5</v>
      </c>
      <c r="AT10" s="9"/>
      <c r="AU10" s="8">
        <f>'[1]kY 3'!AI9 '[1]kY 3'!AI9</f>
        <v>5</v>
      </c>
      <c r="AV10" s="8"/>
      <c r="AW10" s="8">
        <f>'[1]kY 3'!BG9</f>
        <v>6</v>
      </c>
      <c r="AX10" s="8"/>
      <c r="AY10" s="10">
        <f t="shared" si="2"/>
        <v>5.8</v>
      </c>
      <c r="AZ10" s="9"/>
    </row>
    <row r="11" spans="1:52" ht="18" customHeight="1">
      <c r="A11" s="3">
        <v>5</v>
      </c>
      <c r="B11" s="4" t="s">
        <v>105</v>
      </c>
      <c r="C11" s="5" t="s">
        <v>15</v>
      </c>
      <c r="D11" s="6" t="s">
        <v>16</v>
      </c>
      <c r="E11" s="8">
        <f>'[1]Ky 1'!K12</f>
        <v>5</v>
      </c>
      <c r="F11" s="9"/>
      <c r="G11" s="8">
        <f>'[1]Ky 1'!W12</f>
        <v>8</v>
      </c>
      <c r="H11" s="9"/>
      <c r="I11" s="8">
        <f>'[1]Ky 1'!BG12</f>
        <v>7</v>
      </c>
      <c r="J11" s="9"/>
      <c r="K11" s="8">
        <f>'[1]Ky 1'!AI12</f>
        <v>5</v>
      </c>
      <c r="L11" s="9"/>
      <c r="M11" s="8">
        <f>'[1]Ky 1'!AU12</f>
        <v>8</v>
      </c>
      <c r="N11" s="8"/>
      <c r="O11" s="8">
        <f>'[1]Ky 1'!BS12</f>
        <v>6</v>
      </c>
      <c r="P11" s="9"/>
      <c r="Q11" s="10">
        <f t="shared" si="0"/>
        <v>6.5</v>
      </c>
      <c r="R11" s="9"/>
      <c r="S11" s="3">
        <v>5</v>
      </c>
      <c r="T11" s="4" t="s">
        <v>105</v>
      </c>
      <c r="U11" s="5" t="s">
        <v>15</v>
      </c>
      <c r="V11" s="6" t="s">
        <v>16</v>
      </c>
      <c r="W11" s="8">
        <f>'[1]Ky 2'!K10</f>
        <v>7</v>
      </c>
      <c r="X11" s="9"/>
      <c r="Y11" s="8">
        <f>'[1]Ky 2'!W10</f>
        <v>5</v>
      </c>
      <c r="Z11" s="9"/>
      <c r="AA11" s="8">
        <f>'[1]Ky 2'!AI10</f>
        <v>8</v>
      </c>
      <c r="AB11" s="9"/>
      <c r="AC11" s="8">
        <f>'[1]Ky 2'!AU10</f>
        <v>8</v>
      </c>
      <c r="AD11" s="9"/>
      <c r="AE11" s="8">
        <f>'[1]Ky 2'!BG10</f>
        <v>5</v>
      </c>
      <c r="AF11" s="8"/>
      <c r="AG11" s="8">
        <f>'[1]Ky 2'!BS10</f>
        <v>6</v>
      </c>
      <c r="AH11" s="9"/>
      <c r="AI11" s="10">
        <f t="shared" si="1"/>
        <v>6.36</v>
      </c>
      <c r="AJ11" s="9"/>
      <c r="AK11" s="3">
        <v>5</v>
      </c>
      <c r="AL11" s="4" t="s">
        <v>105</v>
      </c>
      <c r="AM11" s="5" t="s">
        <v>15</v>
      </c>
      <c r="AN11" s="6" t="s">
        <v>16</v>
      </c>
      <c r="AO11" s="8">
        <f>'[1]kY 3'!W10</f>
        <v>7</v>
      </c>
      <c r="AP11" s="9"/>
      <c r="AQ11" s="8">
        <f>'[1]kY 3'!K10</f>
        <v>6</v>
      </c>
      <c r="AR11" s="9"/>
      <c r="AS11" s="8">
        <f>'[1]kY 3'!AU10</f>
        <v>6</v>
      </c>
      <c r="AT11" s="9"/>
      <c r="AU11" s="8">
        <f>'[1]kY 3'!AI10 '[1]kY 3'!AI10</f>
        <v>5</v>
      </c>
      <c r="AV11" s="9"/>
      <c r="AW11" s="8">
        <f>'[1]kY 3'!BG10</f>
        <v>7</v>
      </c>
      <c r="AX11" s="8"/>
      <c r="AY11" s="10">
        <f t="shared" si="2"/>
        <v>6.2</v>
      </c>
      <c r="AZ11" s="9"/>
    </row>
    <row r="12" spans="1:52" ht="18" customHeight="1">
      <c r="A12" s="3">
        <v>6</v>
      </c>
      <c r="B12" s="4" t="s">
        <v>104</v>
      </c>
      <c r="C12" s="5" t="s">
        <v>17</v>
      </c>
      <c r="D12" s="6" t="s">
        <v>18</v>
      </c>
      <c r="E12" s="8">
        <f>'[1]Ky 1'!K13</f>
        <v>5</v>
      </c>
      <c r="F12" s="9"/>
      <c r="G12" s="8">
        <f>'[1]Ky 1'!W13</f>
        <v>6</v>
      </c>
      <c r="H12" s="9"/>
      <c r="I12" s="7">
        <f>'[1]Ky 1'!BG13</f>
        <v>4</v>
      </c>
      <c r="J12" s="8">
        <f>'[1]Ky 1'!BH13</f>
        <v>5</v>
      </c>
      <c r="K12" s="7">
        <f>'[1]Ky 1'!AI13</f>
        <v>4</v>
      </c>
      <c r="L12" s="8">
        <f>'[1]Ky 1'!AJ13</f>
        <v>5</v>
      </c>
      <c r="M12" s="8">
        <f>'[1]Ky 1'!AU13</f>
        <v>6</v>
      </c>
      <c r="N12" s="8"/>
      <c r="O12" s="8">
        <f>'[1]Ky 1'!BS13</f>
        <v>6</v>
      </c>
      <c r="P12" s="9"/>
      <c r="Q12" s="10">
        <f t="shared" si="0"/>
        <v>5.5</v>
      </c>
      <c r="R12" s="9"/>
      <c r="S12" s="3">
        <v>6</v>
      </c>
      <c r="T12" s="4" t="s">
        <v>104</v>
      </c>
      <c r="U12" s="5" t="s">
        <v>17</v>
      </c>
      <c r="V12" s="6" t="s">
        <v>18</v>
      </c>
      <c r="W12" s="8">
        <f>'[1]Ky 2'!K11</f>
        <v>5</v>
      </c>
      <c r="X12" s="9"/>
      <c r="Y12" s="20">
        <v>0</v>
      </c>
      <c r="Z12" s="7" t="s">
        <v>132</v>
      </c>
      <c r="AA12" s="8">
        <f>'[1]Ky 2'!AI11</f>
        <v>6</v>
      </c>
      <c r="AB12" s="9"/>
      <c r="AC12" s="8">
        <f>'[1]Ky 2'!AU11</f>
        <v>8</v>
      </c>
      <c r="AD12" s="9"/>
      <c r="AE12" s="8">
        <f>'[1]Ky 2'!BG11</f>
        <v>5</v>
      </c>
      <c r="AF12" s="8"/>
      <c r="AG12" s="8">
        <f>'[1]Ky 2'!BS11</f>
        <v>5</v>
      </c>
      <c r="AH12" s="9"/>
      <c r="AI12" s="10">
        <f t="shared" si="1"/>
        <v>4.68</v>
      </c>
      <c r="AJ12" s="9"/>
      <c r="AK12" s="3">
        <v>6</v>
      </c>
      <c r="AL12" s="4" t="s">
        <v>104</v>
      </c>
      <c r="AM12" s="5" t="s">
        <v>17</v>
      </c>
      <c r="AN12" s="6" t="s">
        <v>18</v>
      </c>
      <c r="AO12" s="8">
        <f>'[1]kY 3'!W11</f>
        <v>6</v>
      </c>
      <c r="AP12" s="9"/>
      <c r="AQ12" s="8">
        <f>'[1]kY 3'!K11</f>
        <v>6</v>
      </c>
      <c r="AR12" s="8"/>
      <c r="AS12" s="8">
        <f>'[1]kY 3'!AU11</f>
        <v>5</v>
      </c>
      <c r="AT12" s="9"/>
      <c r="AU12" s="8">
        <f>'[1]kY 3'!AI11 '[1]kY 3'!AI11</f>
        <v>5</v>
      </c>
      <c r="AV12" s="9"/>
      <c r="AW12" s="8">
        <f>'[1]kY 3'!BG11</f>
        <v>5</v>
      </c>
      <c r="AX12" s="8"/>
      <c r="AY12" s="10">
        <f t="shared" si="2"/>
        <v>5.35</v>
      </c>
      <c r="AZ12" s="9"/>
    </row>
    <row r="13" spans="1:52" ht="18" customHeight="1">
      <c r="A13" s="3">
        <v>7</v>
      </c>
      <c r="B13" s="4" t="s">
        <v>103</v>
      </c>
      <c r="C13" s="5" t="s">
        <v>19</v>
      </c>
      <c r="D13" s="6" t="s">
        <v>20</v>
      </c>
      <c r="E13" s="21">
        <v>0</v>
      </c>
      <c r="F13" s="7" t="s">
        <v>132</v>
      </c>
      <c r="G13" s="8">
        <f>'[1]Ky 1'!W14</f>
        <v>7</v>
      </c>
      <c r="H13" s="9"/>
      <c r="I13" s="8">
        <f>'[1]Ky 1'!BG14</f>
        <v>5</v>
      </c>
      <c r="J13" s="9"/>
      <c r="K13" s="8">
        <f>'[1]Ky 1'!AI14</f>
        <v>5</v>
      </c>
      <c r="L13" s="9"/>
      <c r="M13" s="8">
        <f>'[1]Ky 1'!AU14</f>
        <v>6</v>
      </c>
      <c r="N13" s="8"/>
      <c r="O13" s="8">
        <f>'[1]Ky 1'!BS14</f>
        <v>5</v>
      </c>
      <c r="P13" s="9"/>
      <c r="Q13" s="10">
        <f t="shared" si="0"/>
        <v>4.7</v>
      </c>
      <c r="R13" s="9"/>
      <c r="S13" s="3">
        <v>7</v>
      </c>
      <c r="T13" s="4" t="s">
        <v>103</v>
      </c>
      <c r="U13" s="5" t="s">
        <v>19</v>
      </c>
      <c r="V13" s="6" t="s">
        <v>20</v>
      </c>
      <c r="W13" s="8">
        <f>'[1]Ky 2'!K12</f>
        <v>7</v>
      </c>
      <c r="X13" s="9"/>
      <c r="Y13" s="8">
        <f>'[1]Ky 2'!W12</f>
        <v>6</v>
      </c>
      <c r="Z13" s="9"/>
      <c r="AA13" s="8">
        <f>'[1]Ky 2'!AI12</f>
        <v>7</v>
      </c>
      <c r="AB13" s="9"/>
      <c r="AC13" s="8">
        <f>'[1]Ky 2'!AU12</f>
        <v>8</v>
      </c>
      <c r="AD13" s="9"/>
      <c r="AE13" s="8">
        <f>'[1]Ky 2'!BG12</f>
        <v>5</v>
      </c>
      <c r="AF13" s="8"/>
      <c r="AG13" s="8">
        <f>'[1]Ky 2'!BS12</f>
        <v>5</v>
      </c>
      <c r="AH13" s="9"/>
      <c r="AI13" s="10">
        <f t="shared" si="1"/>
        <v>6.23</v>
      </c>
      <c r="AJ13" s="9"/>
      <c r="AK13" s="3">
        <v>7</v>
      </c>
      <c r="AL13" s="4" t="s">
        <v>103</v>
      </c>
      <c r="AM13" s="5" t="s">
        <v>19</v>
      </c>
      <c r="AN13" s="6" t="s">
        <v>20</v>
      </c>
      <c r="AO13" s="7">
        <f>'[1]kY 3'!W12</f>
        <v>3</v>
      </c>
      <c r="AP13" s="9"/>
      <c r="AQ13" s="8">
        <f>'[1]kY 3'!K12</f>
        <v>6</v>
      </c>
      <c r="AR13" s="9"/>
      <c r="AS13" s="7">
        <f>'[1]kY 3'!AU12</f>
        <v>0</v>
      </c>
      <c r="AT13" s="9"/>
      <c r="AU13" s="7">
        <f>'[1]kY 3'!AI12 '[1]kY 3'!AI12</f>
        <v>3</v>
      </c>
      <c r="AV13" s="9"/>
      <c r="AW13" s="8">
        <f>'[1]kY 3'!BG12</f>
        <v>5</v>
      </c>
      <c r="AX13" s="8"/>
      <c r="AY13" s="10">
        <f t="shared" si="2"/>
        <v>3.5</v>
      </c>
      <c r="AZ13" s="9"/>
    </row>
    <row r="14" spans="1:52" ht="18" customHeight="1">
      <c r="A14" s="3">
        <v>8</v>
      </c>
      <c r="B14" s="11" t="s">
        <v>21</v>
      </c>
      <c r="C14" s="5" t="s">
        <v>22</v>
      </c>
      <c r="D14" s="12" t="s">
        <v>116</v>
      </c>
      <c r="E14" s="7">
        <f>'[1]Ky 1'!K15</f>
        <v>3</v>
      </c>
      <c r="F14" s="8">
        <f>'[1]Ky 1'!L15</f>
        <v>5</v>
      </c>
      <c r="G14" s="8">
        <f>'[1]Ky 1'!W15</f>
        <v>7</v>
      </c>
      <c r="H14" s="9"/>
      <c r="I14" s="8">
        <f>'[1]Ky 1'!BG15</f>
        <v>5</v>
      </c>
      <c r="J14" s="9"/>
      <c r="K14" s="7">
        <f>'[1]Ky 1'!AI15</f>
        <v>4</v>
      </c>
      <c r="L14" s="8">
        <f>'[1]Ky 1'!AJ15</f>
        <v>6</v>
      </c>
      <c r="M14" s="8">
        <f>'[1]Ky 1'!AU15</f>
        <v>8</v>
      </c>
      <c r="N14" s="9"/>
      <c r="O14" s="8">
        <f>'[1]Ky 1'!BS15</f>
        <v>5</v>
      </c>
      <c r="P14" s="9"/>
      <c r="Q14" s="10">
        <f t="shared" si="0"/>
        <v>5.9</v>
      </c>
      <c r="R14" s="9"/>
      <c r="S14" s="3">
        <v>8</v>
      </c>
      <c r="T14" s="11" t="s">
        <v>21</v>
      </c>
      <c r="U14" s="5" t="s">
        <v>22</v>
      </c>
      <c r="V14" s="12" t="s">
        <v>116</v>
      </c>
      <c r="W14" s="8">
        <f>'[1]Ky 2'!K13</f>
        <v>7</v>
      </c>
      <c r="X14" s="9"/>
      <c r="Y14" s="8">
        <f>'[1]Ky 2'!W13</f>
        <v>6</v>
      </c>
      <c r="Z14" s="9"/>
      <c r="AA14" s="8">
        <f>'[1]Ky 2'!AI13</f>
        <v>6</v>
      </c>
      <c r="AB14" s="9"/>
      <c r="AC14" s="8">
        <f>'[1]Ky 2'!AU13</f>
        <v>7</v>
      </c>
      <c r="AD14" s="9"/>
      <c r="AE14" s="7">
        <f>'[1]Ky 2'!BG13</f>
        <v>4</v>
      </c>
      <c r="AF14" s="8">
        <f>'[1]Ky 2'!BH13</f>
        <v>6</v>
      </c>
      <c r="AG14" s="8">
        <f>'[1]Ky 2'!BS13</f>
        <v>6</v>
      </c>
      <c r="AH14" s="9"/>
      <c r="AI14" s="10">
        <f t="shared" si="1"/>
        <v>6.27</v>
      </c>
      <c r="AJ14" s="9"/>
      <c r="AK14" s="3">
        <v>8</v>
      </c>
      <c r="AL14" s="11" t="s">
        <v>21</v>
      </c>
      <c r="AM14" s="5" t="s">
        <v>22</v>
      </c>
      <c r="AN14" s="12" t="s">
        <v>116</v>
      </c>
      <c r="AO14" s="8">
        <f>'[1]kY 3'!W13</f>
        <v>6</v>
      </c>
      <c r="AP14" s="9"/>
      <c r="AQ14" s="8">
        <f>'[1]kY 3'!K13</f>
        <v>5</v>
      </c>
      <c r="AR14" s="9"/>
      <c r="AS14" s="8">
        <f>'[1]kY 3'!AU13</f>
        <v>5</v>
      </c>
      <c r="AT14" s="9"/>
      <c r="AU14" s="8">
        <f>'[1]kY 3'!AI13 '[1]kY 3'!AI13</f>
        <v>6</v>
      </c>
      <c r="AV14" s="9"/>
      <c r="AW14" s="8">
        <f>'[1]kY 3'!BG13</f>
        <v>6</v>
      </c>
      <c r="AX14" s="9"/>
      <c r="AY14" s="10">
        <f t="shared" si="2"/>
        <v>5.6</v>
      </c>
      <c r="AZ14" s="9"/>
    </row>
    <row r="15" spans="1:52" ht="18" customHeight="1">
      <c r="A15" s="3">
        <v>9</v>
      </c>
      <c r="B15" s="4" t="s">
        <v>46</v>
      </c>
      <c r="C15" s="5" t="s">
        <v>5</v>
      </c>
      <c r="D15" s="6" t="s">
        <v>23</v>
      </c>
      <c r="E15" s="7">
        <f>'[1]Ky 1'!K16</f>
        <v>3</v>
      </c>
      <c r="F15" s="8">
        <f>'[1]Ky 1'!L16</f>
        <v>5</v>
      </c>
      <c r="G15" s="8">
        <f>'[1]Ky 1'!W16</f>
        <v>6</v>
      </c>
      <c r="H15" s="9"/>
      <c r="I15" s="7">
        <f>'[1]Ky 1'!BG16</f>
        <v>4</v>
      </c>
      <c r="J15" s="8">
        <f>'[1]Ky 1'!BH16</f>
        <v>6</v>
      </c>
      <c r="K15" s="8">
        <f>'[1]Ky 1'!AI16</f>
        <v>5</v>
      </c>
      <c r="L15" s="9"/>
      <c r="M15" s="8">
        <f>'[1]Ky 1'!AU16</f>
        <v>6</v>
      </c>
      <c r="N15" s="9"/>
      <c r="O15" s="8">
        <f>'[1]Ky 1'!BS16</f>
        <v>7</v>
      </c>
      <c r="P15" s="9"/>
      <c r="Q15" s="10">
        <f t="shared" si="0"/>
        <v>5.9</v>
      </c>
      <c r="R15" s="9"/>
      <c r="S15" s="3">
        <v>9</v>
      </c>
      <c r="T15" s="4" t="s">
        <v>46</v>
      </c>
      <c r="U15" s="5" t="s">
        <v>5</v>
      </c>
      <c r="V15" s="6" t="s">
        <v>23</v>
      </c>
      <c r="W15" s="8">
        <f>'[1]Ky 2'!K14</f>
        <v>7</v>
      </c>
      <c r="X15" s="9"/>
      <c r="Y15" s="8">
        <f>'[1]Ky 2'!W14</f>
        <v>6</v>
      </c>
      <c r="Z15" s="9"/>
      <c r="AA15" s="8">
        <f>'[1]Ky 2'!AI14</f>
        <v>8</v>
      </c>
      <c r="AB15" s="9"/>
      <c r="AC15" s="8">
        <f>'[1]Ky 2'!AU14</f>
        <v>7</v>
      </c>
      <c r="AD15" s="9"/>
      <c r="AE15" s="7">
        <f>'[1]Ky 2'!BG14</f>
        <v>3</v>
      </c>
      <c r="AF15" s="8">
        <f>'[1]Ky 2'!BH14</f>
        <v>6</v>
      </c>
      <c r="AG15" s="8">
        <f>'[1]Ky 2'!BS14</f>
        <v>6</v>
      </c>
      <c r="AH15" s="9"/>
      <c r="AI15" s="10">
        <f t="shared" si="1"/>
        <v>6.64</v>
      </c>
      <c r="AJ15" s="9"/>
      <c r="AK15" s="3">
        <v>9</v>
      </c>
      <c r="AL15" s="4" t="s">
        <v>46</v>
      </c>
      <c r="AM15" s="5" t="s">
        <v>5</v>
      </c>
      <c r="AN15" s="6" t="s">
        <v>23</v>
      </c>
      <c r="AO15" s="8">
        <f>'[1]kY 3'!W14</f>
        <v>5</v>
      </c>
      <c r="AP15" s="9"/>
      <c r="AQ15" s="8">
        <f>'[1]kY 3'!K14</f>
        <v>6</v>
      </c>
      <c r="AR15" s="9"/>
      <c r="AS15" s="7">
        <f>'[1]kY 3'!AU14</f>
        <v>3</v>
      </c>
      <c r="AT15" s="9"/>
      <c r="AU15" s="8">
        <f>'[1]kY 3'!AI14 '[1]kY 3'!AI14</f>
        <v>5</v>
      </c>
      <c r="AV15" s="9"/>
      <c r="AW15" s="8">
        <f>'[1]kY 3'!BG14</f>
        <v>7</v>
      </c>
      <c r="AX15" s="9"/>
      <c r="AY15" s="10">
        <f t="shared" si="2"/>
        <v>5.3</v>
      </c>
      <c r="AZ15" s="9"/>
    </row>
    <row r="16" spans="1:52" ht="18" customHeight="1">
      <c r="A16" s="3">
        <v>10</v>
      </c>
      <c r="B16" s="4" t="s">
        <v>24</v>
      </c>
      <c r="C16" s="5" t="s">
        <v>5</v>
      </c>
      <c r="D16" s="6" t="s">
        <v>25</v>
      </c>
      <c r="E16" s="7">
        <f>'[1]Ky 1'!K17</f>
        <v>3</v>
      </c>
      <c r="F16" s="8">
        <f>'[1]Ky 1'!L17</f>
        <v>6</v>
      </c>
      <c r="G16" s="8">
        <f>'[1]Ky 1'!W17</f>
        <v>7</v>
      </c>
      <c r="H16" s="9"/>
      <c r="I16" s="8">
        <f>'[1]Ky 1'!BG17</f>
        <v>7</v>
      </c>
      <c r="J16" s="9"/>
      <c r="K16" s="7">
        <f>'[1]Ky 1'!AI17</f>
        <v>4</v>
      </c>
      <c r="L16" s="8">
        <f>'[1]Ky 1'!AJ17</f>
        <v>5</v>
      </c>
      <c r="M16" s="8">
        <f>'[1]Ky 1'!AU17</f>
        <v>6</v>
      </c>
      <c r="N16" s="8"/>
      <c r="O16" s="8">
        <f>'[1]Ky 1'!BS17</f>
        <v>7</v>
      </c>
      <c r="P16" s="9"/>
      <c r="Q16" s="10">
        <f t="shared" si="0"/>
        <v>6.4</v>
      </c>
      <c r="R16" s="9"/>
      <c r="S16" s="3">
        <v>10</v>
      </c>
      <c r="T16" s="4" t="s">
        <v>24</v>
      </c>
      <c r="U16" s="5" t="s">
        <v>5</v>
      </c>
      <c r="V16" s="6" t="s">
        <v>25</v>
      </c>
      <c r="W16" s="8">
        <f>'[1]Ky 2'!K15</f>
        <v>7</v>
      </c>
      <c r="X16" s="9"/>
      <c r="Y16" s="8">
        <f>'[1]Ky 2'!W15</f>
        <v>6</v>
      </c>
      <c r="Z16" s="9"/>
      <c r="AA16" s="8">
        <f>'[1]Ky 2'!AI15</f>
        <v>8</v>
      </c>
      <c r="AB16" s="9"/>
      <c r="AC16" s="8">
        <f>'[1]Ky 2'!AU15</f>
        <v>7</v>
      </c>
      <c r="AD16" s="9"/>
      <c r="AE16" s="8">
        <f>'[1]Ky 2'!BG15</f>
        <v>5</v>
      </c>
      <c r="AF16" s="8"/>
      <c r="AG16" s="8">
        <f>'[1]Ky 2'!BS15</f>
        <v>7</v>
      </c>
      <c r="AH16" s="9"/>
      <c r="AI16" s="10">
        <f t="shared" si="1"/>
        <v>6.55</v>
      </c>
      <c r="AJ16" s="9"/>
      <c r="AK16" s="3">
        <v>10</v>
      </c>
      <c r="AL16" s="4" t="s">
        <v>24</v>
      </c>
      <c r="AM16" s="5" t="s">
        <v>5</v>
      </c>
      <c r="AN16" s="6" t="s">
        <v>25</v>
      </c>
      <c r="AO16" s="8">
        <f>'[1]kY 3'!W15</f>
        <v>7</v>
      </c>
      <c r="AP16" s="9"/>
      <c r="AQ16" s="8">
        <f>'[1]kY 3'!K15</f>
        <v>6</v>
      </c>
      <c r="AR16" s="9"/>
      <c r="AS16" s="8">
        <f>'[1]kY 3'!AU15</f>
        <v>6</v>
      </c>
      <c r="AT16" s="9"/>
      <c r="AU16" s="8">
        <f>'[1]kY 3'!AI15 '[1]kY 3'!AI15</f>
        <v>5</v>
      </c>
      <c r="AV16" s="9"/>
      <c r="AW16" s="8">
        <f>'[1]kY 3'!BG15</f>
        <v>7</v>
      </c>
      <c r="AX16" s="8"/>
      <c r="AY16" s="10">
        <f t="shared" si="2"/>
        <v>6.2</v>
      </c>
      <c r="AZ16" s="9"/>
    </row>
    <row r="17" spans="1:52" ht="18" customHeight="1">
      <c r="A17" s="3">
        <v>11</v>
      </c>
      <c r="B17" s="4" t="s">
        <v>102</v>
      </c>
      <c r="C17" s="5" t="s">
        <v>26</v>
      </c>
      <c r="D17" s="6" t="s">
        <v>27</v>
      </c>
      <c r="E17" s="7">
        <f>'[1]Ky 1'!K18</f>
        <v>4</v>
      </c>
      <c r="F17" s="8">
        <f>'[1]Ky 1'!L18</f>
        <v>5</v>
      </c>
      <c r="G17" s="8">
        <f>'[1]Ky 1'!W18</f>
        <v>7</v>
      </c>
      <c r="H17" s="9"/>
      <c r="I17" s="8">
        <f>'[1]Ky 1'!BG18</f>
        <v>5</v>
      </c>
      <c r="J17" s="9"/>
      <c r="K17" s="8">
        <f>'[1]Ky 1'!AI18</f>
        <v>5</v>
      </c>
      <c r="L17" s="9"/>
      <c r="M17" s="8">
        <f>'[1]Ky 1'!AU18</f>
        <v>6</v>
      </c>
      <c r="N17" s="9"/>
      <c r="O17" s="8">
        <f>'[1]Ky 1'!BS18</f>
        <v>7</v>
      </c>
      <c r="P17" s="9"/>
      <c r="Q17" s="10">
        <f t="shared" si="0"/>
        <v>5.85</v>
      </c>
      <c r="R17" s="9"/>
      <c r="S17" s="3">
        <v>11</v>
      </c>
      <c r="T17" s="4" t="s">
        <v>102</v>
      </c>
      <c r="U17" s="5" t="s">
        <v>26</v>
      </c>
      <c r="V17" s="6" t="s">
        <v>27</v>
      </c>
      <c r="W17" s="8">
        <f>'[1]Ky 2'!K16</f>
        <v>7</v>
      </c>
      <c r="X17" s="9"/>
      <c r="Y17" s="7">
        <f>'[1]Ky 2'!W16</f>
        <v>4</v>
      </c>
      <c r="Z17" s="8">
        <f>'[1]Ky 2'!X16</f>
        <v>7</v>
      </c>
      <c r="AA17" s="8">
        <f>'[1]Ky 2'!AI16</f>
        <v>7</v>
      </c>
      <c r="AB17" s="9"/>
      <c r="AC17" s="8">
        <f>'[1]Ky 2'!AU16</f>
        <v>7</v>
      </c>
      <c r="AD17" s="9"/>
      <c r="AE17" s="8">
        <f>'[1]Ky 2'!BG16</f>
        <v>7</v>
      </c>
      <c r="AF17" s="9"/>
      <c r="AG17" s="8">
        <f>'[1]Ky 2'!BS16</f>
        <v>8</v>
      </c>
      <c r="AH17" s="9"/>
      <c r="AI17" s="10">
        <f t="shared" si="1"/>
        <v>7.14</v>
      </c>
      <c r="AJ17" s="9"/>
      <c r="AK17" s="3">
        <v>11</v>
      </c>
      <c r="AL17" s="4" t="s">
        <v>102</v>
      </c>
      <c r="AM17" s="5" t="s">
        <v>26</v>
      </c>
      <c r="AN17" s="6" t="s">
        <v>27</v>
      </c>
      <c r="AO17" s="8">
        <f>'[1]kY 3'!W16</f>
        <v>7</v>
      </c>
      <c r="AP17" s="9"/>
      <c r="AQ17" s="8">
        <f>'[1]kY 3'!K16</f>
        <v>7</v>
      </c>
      <c r="AR17" s="8"/>
      <c r="AS17" s="8">
        <f>'[1]kY 3'!AU16</f>
        <v>7</v>
      </c>
      <c r="AT17" s="9"/>
      <c r="AU17" s="8">
        <f>'[1]kY 3'!AI16 '[1]kY 3'!AI16</f>
        <v>7</v>
      </c>
      <c r="AV17" s="9"/>
      <c r="AW17" s="8">
        <f>'[1]kY 3'!BG16</f>
        <v>7</v>
      </c>
      <c r="AX17" s="9"/>
      <c r="AY17" s="10">
        <f t="shared" si="2"/>
        <v>7</v>
      </c>
      <c r="AZ17" s="9"/>
    </row>
    <row r="18" spans="1:52" ht="18" customHeight="1">
      <c r="A18" s="3">
        <v>12</v>
      </c>
      <c r="B18" s="4" t="s">
        <v>101</v>
      </c>
      <c r="C18" s="5" t="s">
        <v>28</v>
      </c>
      <c r="D18" s="6" t="s">
        <v>29</v>
      </c>
      <c r="E18" s="7">
        <f>'[1]Ky 1'!K19</f>
        <v>2</v>
      </c>
      <c r="F18" s="8">
        <f>'[1]Ky 1'!L19</f>
        <v>5</v>
      </c>
      <c r="G18" s="8">
        <f>'[1]Ky 1'!W19</f>
        <v>8</v>
      </c>
      <c r="H18" s="9"/>
      <c r="I18" s="7">
        <f>'[1]Ky 1'!BG19</f>
        <v>4</v>
      </c>
      <c r="J18" s="8">
        <f>'[1]Ky 1'!BH19</f>
        <v>6</v>
      </c>
      <c r="K18" s="7">
        <f>'[1]Ky 1'!AI19</f>
        <v>4</v>
      </c>
      <c r="L18" s="8">
        <f>'[1]Ky 1'!AJ19</f>
        <v>5</v>
      </c>
      <c r="M18" s="8">
        <f>'[1]Ky 1'!AU19</f>
        <v>5</v>
      </c>
      <c r="N18" s="9"/>
      <c r="O18" s="8">
        <f>'[1]Ky 1'!BS19</f>
        <v>7</v>
      </c>
      <c r="P18" s="9"/>
      <c r="Q18" s="10">
        <f t="shared" si="0"/>
        <v>6.05</v>
      </c>
      <c r="R18" s="9"/>
      <c r="S18" s="3">
        <v>12</v>
      </c>
      <c r="T18" s="4" t="s">
        <v>101</v>
      </c>
      <c r="U18" s="5" t="s">
        <v>28</v>
      </c>
      <c r="V18" s="6" t="s">
        <v>29</v>
      </c>
      <c r="W18" s="8">
        <f>'[1]Ky 2'!K17</f>
        <v>7</v>
      </c>
      <c r="X18" s="9"/>
      <c r="Y18" s="8">
        <f>'[1]Ky 2'!W17</f>
        <v>6</v>
      </c>
      <c r="Z18" s="9"/>
      <c r="AA18" s="8">
        <f>'[1]Ky 2'!AI17</f>
        <v>8</v>
      </c>
      <c r="AB18" s="9"/>
      <c r="AC18" s="8">
        <f>'[1]Ky 2'!AU17</f>
        <v>6</v>
      </c>
      <c r="AD18" s="9"/>
      <c r="AE18" s="7">
        <f>'[1]Ky 2'!BG17</f>
        <v>3</v>
      </c>
      <c r="AF18" s="8">
        <f>'[1]Ky 2'!BH17</f>
        <v>6</v>
      </c>
      <c r="AG18" s="8">
        <f>'[1]Ky 2'!BS17</f>
        <v>5</v>
      </c>
      <c r="AH18" s="9"/>
      <c r="AI18" s="10">
        <f t="shared" si="1"/>
        <v>6.36</v>
      </c>
      <c r="AJ18" s="9"/>
      <c r="AK18" s="3">
        <v>12</v>
      </c>
      <c r="AL18" s="4" t="s">
        <v>101</v>
      </c>
      <c r="AM18" s="5" t="s">
        <v>28</v>
      </c>
      <c r="AN18" s="6" t="s">
        <v>29</v>
      </c>
      <c r="AO18" s="8">
        <f>'[1]kY 3'!W17</f>
        <v>6</v>
      </c>
      <c r="AP18" s="9"/>
      <c r="AQ18" s="8">
        <f>'[1]kY 3'!K17</f>
        <v>6</v>
      </c>
      <c r="AR18" s="9"/>
      <c r="AS18" s="8">
        <f>'[1]kY 3'!AU17</f>
        <v>6</v>
      </c>
      <c r="AT18" s="9"/>
      <c r="AU18" s="7">
        <f>'[1]kY 3'!AI17 '[1]kY 3'!AI17</f>
        <v>3</v>
      </c>
      <c r="AV18" s="9"/>
      <c r="AW18" s="8">
        <f>'[1]kY 3'!BG17</f>
        <v>6</v>
      </c>
      <c r="AX18" s="9"/>
      <c r="AY18" s="10">
        <f t="shared" si="2"/>
        <v>5.4</v>
      </c>
      <c r="AZ18" s="9"/>
    </row>
    <row r="19" spans="1:52" ht="18" customHeight="1">
      <c r="A19" s="3">
        <v>13</v>
      </c>
      <c r="B19" s="4" t="s">
        <v>100</v>
      </c>
      <c r="C19" s="5" t="s">
        <v>28</v>
      </c>
      <c r="D19" s="6" t="s">
        <v>30</v>
      </c>
      <c r="E19" s="20">
        <v>0</v>
      </c>
      <c r="F19" s="7" t="s">
        <v>132</v>
      </c>
      <c r="G19" s="7">
        <f>'[1]Ky 1'!W20</f>
        <v>4</v>
      </c>
      <c r="H19" s="8">
        <f>'[1]Ky 1'!X20</f>
        <v>6</v>
      </c>
      <c r="I19" s="7">
        <f>'[1]Ky 1'!BG20</f>
        <v>4</v>
      </c>
      <c r="J19" s="8">
        <f>'[1]Ky 1'!BH20</f>
        <v>5</v>
      </c>
      <c r="K19" s="8">
        <f>'[1]Ky 1'!AI20</f>
        <v>5</v>
      </c>
      <c r="L19" s="9"/>
      <c r="M19" s="8">
        <f>'[1]Ky 1'!AU20</f>
        <v>7</v>
      </c>
      <c r="N19" s="9"/>
      <c r="O19" s="8">
        <f>'[1]Ky 1'!BS20</f>
        <v>6</v>
      </c>
      <c r="P19" s="9"/>
      <c r="Q19" s="10">
        <f t="shared" si="0"/>
        <v>4.9</v>
      </c>
      <c r="R19" s="9"/>
      <c r="S19" s="3">
        <v>13</v>
      </c>
      <c r="T19" s="4" t="s">
        <v>100</v>
      </c>
      <c r="U19" s="5" t="s">
        <v>28</v>
      </c>
      <c r="V19" s="6" t="s">
        <v>30</v>
      </c>
      <c r="W19" s="8">
        <f>'[1]Ky 2'!K18</f>
        <v>6</v>
      </c>
      <c r="X19" s="9"/>
      <c r="Y19" s="7">
        <f>'[1]Ky 2'!W18</f>
        <v>4</v>
      </c>
      <c r="Z19" s="8">
        <f>'[1]Ky 2'!X18</f>
        <v>6</v>
      </c>
      <c r="AA19" s="8">
        <f>'[1]Ky 2'!AI18</f>
        <v>7</v>
      </c>
      <c r="AB19" s="9"/>
      <c r="AC19" s="8">
        <f>'[1]Ky 2'!AU18</f>
        <v>6</v>
      </c>
      <c r="AD19" s="9"/>
      <c r="AE19" s="7">
        <f>'[1]Ky 2'!BG18</f>
        <v>0</v>
      </c>
      <c r="AF19" s="9"/>
      <c r="AG19" s="7">
        <f>'[1]Ky 2'!BS18</f>
        <v>0</v>
      </c>
      <c r="AH19" s="9"/>
      <c r="AI19" s="10">
        <f t="shared" si="1"/>
        <v>4</v>
      </c>
      <c r="AJ19" s="9"/>
      <c r="AK19" s="3">
        <v>13</v>
      </c>
      <c r="AL19" s="4" t="s">
        <v>100</v>
      </c>
      <c r="AM19" s="5" t="s">
        <v>28</v>
      </c>
      <c r="AN19" s="6" t="s">
        <v>30</v>
      </c>
      <c r="AO19" s="8">
        <f>'[1]kY 3'!W18</f>
        <v>6</v>
      </c>
      <c r="AP19" s="9"/>
      <c r="AQ19" s="8">
        <f>'[1]kY 3'!K18</f>
        <v>6</v>
      </c>
      <c r="AR19" s="8"/>
      <c r="AS19" s="8">
        <f>'[1]kY 3'!AU18</f>
        <v>6</v>
      </c>
      <c r="AT19" s="9"/>
      <c r="AU19" s="7">
        <f>'[1]kY 3'!AI18 '[1]kY 3'!AI18</f>
        <v>4</v>
      </c>
      <c r="AV19" s="9"/>
      <c r="AW19" s="7">
        <f>'[1]kY 3'!BG18</f>
        <v>0</v>
      </c>
      <c r="AX19" s="9"/>
      <c r="AY19" s="10">
        <f t="shared" si="2"/>
        <v>4.1</v>
      </c>
      <c r="AZ19" s="9"/>
    </row>
    <row r="20" spans="1:52" ht="18" customHeight="1">
      <c r="A20" s="3">
        <v>14</v>
      </c>
      <c r="B20" s="4" t="s">
        <v>10</v>
      </c>
      <c r="C20" s="5" t="s">
        <v>28</v>
      </c>
      <c r="D20" s="6" t="s">
        <v>31</v>
      </c>
      <c r="E20" s="7">
        <f>'[1]Ky 1'!K21</f>
        <v>2</v>
      </c>
      <c r="F20" s="8">
        <f>'[1]Ky 1'!L21</f>
        <v>5</v>
      </c>
      <c r="G20" s="8">
        <f>'[1]Ky 1'!W21</f>
        <v>8</v>
      </c>
      <c r="H20" s="9"/>
      <c r="I20" s="8">
        <f>'[1]Ky 1'!BG21</f>
        <v>6</v>
      </c>
      <c r="J20" s="9"/>
      <c r="K20" s="8">
        <f>'[1]Ky 1'!AI21</f>
        <v>5</v>
      </c>
      <c r="L20" s="9"/>
      <c r="M20" s="8">
        <f>'[1]Ky 1'!AU21</f>
        <v>7</v>
      </c>
      <c r="N20" s="8"/>
      <c r="O20" s="8">
        <f>'[1]Ky 1'!BS21</f>
        <v>6</v>
      </c>
      <c r="P20" s="9"/>
      <c r="Q20" s="10">
        <f t="shared" si="0"/>
        <v>6.15</v>
      </c>
      <c r="R20" s="9"/>
      <c r="S20" s="3">
        <v>14</v>
      </c>
      <c r="T20" s="4" t="s">
        <v>10</v>
      </c>
      <c r="U20" s="5" t="s">
        <v>28</v>
      </c>
      <c r="V20" s="6" t="s">
        <v>31</v>
      </c>
      <c r="W20" s="8">
        <f>'[1]Ky 2'!K19</f>
        <v>7</v>
      </c>
      <c r="X20" s="9"/>
      <c r="Y20" s="8">
        <f>'[1]Ky 2'!W19</f>
        <v>6</v>
      </c>
      <c r="Z20" s="9"/>
      <c r="AA20" s="8">
        <f>'[1]Ky 2'!AI19</f>
        <v>6</v>
      </c>
      <c r="AB20" s="9"/>
      <c r="AC20" s="8">
        <f>'[1]Ky 2'!AU19</f>
        <v>7</v>
      </c>
      <c r="AD20" s="9"/>
      <c r="AE20" s="8">
        <f>'[1]Ky 2'!BG19</f>
        <v>5</v>
      </c>
      <c r="AF20" s="8"/>
      <c r="AG20" s="8">
        <f>'[1]Ky 2'!BS19</f>
        <v>5</v>
      </c>
      <c r="AH20" s="9"/>
      <c r="AI20" s="10">
        <f t="shared" si="1"/>
        <v>5.91</v>
      </c>
      <c r="AJ20" s="9"/>
      <c r="AK20" s="3">
        <v>14</v>
      </c>
      <c r="AL20" s="4" t="s">
        <v>10</v>
      </c>
      <c r="AM20" s="5" t="s">
        <v>28</v>
      </c>
      <c r="AN20" s="6" t="s">
        <v>31</v>
      </c>
      <c r="AO20" s="8">
        <f>'[1]kY 3'!W19</f>
        <v>7</v>
      </c>
      <c r="AP20" s="9"/>
      <c r="AQ20" s="8">
        <f>'[1]kY 3'!K19</f>
        <v>6</v>
      </c>
      <c r="AR20" s="9"/>
      <c r="AS20" s="7">
        <f>'[1]kY 3'!AU19</f>
        <v>4</v>
      </c>
      <c r="AT20" s="9"/>
      <c r="AU20" s="8">
        <f>'[1]kY 3'!AI19 '[1]kY 3'!AI19</f>
        <v>5</v>
      </c>
      <c r="AV20" s="9"/>
      <c r="AW20" s="8">
        <f>'[1]kY 3'!BG19</f>
        <v>6</v>
      </c>
      <c r="AX20" s="8"/>
      <c r="AY20" s="10">
        <f t="shared" si="2"/>
        <v>5.55</v>
      </c>
      <c r="AZ20" s="9"/>
    </row>
    <row r="21" spans="1:52" ht="18" customHeight="1">
      <c r="A21" s="3">
        <v>16</v>
      </c>
      <c r="B21" s="4" t="s">
        <v>99</v>
      </c>
      <c r="C21" s="5" t="s">
        <v>6</v>
      </c>
      <c r="D21" s="6" t="s">
        <v>32</v>
      </c>
      <c r="E21" s="20">
        <v>0</v>
      </c>
      <c r="F21" s="7" t="s">
        <v>132</v>
      </c>
      <c r="G21" s="8">
        <f>'[1]Ky 1'!W23</f>
        <v>8</v>
      </c>
      <c r="H21" s="9"/>
      <c r="I21" s="8">
        <f>'[1]Ky 1'!BG23</f>
        <v>7</v>
      </c>
      <c r="J21" s="9"/>
      <c r="K21" s="8">
        <f>'[1]Ky 1'!AI23</f>
        <v>5</v>
      </c>
      <c r="L21" s="9"/>
      <c r="M21" s="8">
        <f>'[1]Ky 1'!AU23</f>
        <v>6</v>
      </c>
      <c r="N21" s="9"/>
      <c r="O21" s="8">
        <f>'[1]Ky 1'!BS23</f>
        <v>7</v>
      </c>
      <c r="P21" s="9"/>
      <c r="Q21" s="10">
        <f t="shared" si="0"/>
        <v>5.65</v>
      </c>
      <c r="R21" s="9"/>
      <c r="S21" s="3">
        <v>16</v>
      </c>
      <c r="T21" s="4" t="s">
        <v>99</v>
      </c>
      <c r="U21" s="5" t="s">
        <v>6</v>
      </c>
      <c r="V21" s="6" t="s">
        <v>32</v>
      </c>
      <c r="W21" s="8">
        <f>'[1]Ky 2'!K20</f>
        <v>7</v>
      </c>
      <c r="X21" s="9"/>
      <c r="Y21" s="8">
        <f>'[1]Ky 2'!W20</f>
        <v>6</v>
      </c>
      <c r="Z21" s="9"/>
      <c r="AA21" s="8">
        <f>'[1]Ky 2'!AI20</f>
        <v>7</v>
      </c>
      <c r="AB21" s="9"/>
      <c r="AC21" s="8">
        <f>'[1]Ky 2'!AU20</f>
        <v>7</v>
      </c>
      <c r="AD21" s="9"/>
      <c r="AE21" s="8">
        <f>'[1]Ky 2'!BG20</f>
        <v>8</v>
      </c>
      <c r="AF21" s="9"/>
      <c r="AG21" s="8">
        <f>'[1]Ky 2'!BS20</f>
        <v>6</v>
      </c>
      <c r="AH21" s="9"/>
      <c r="AI21" s="10">
        <f t="shared" si="1"/>
        <v>6.91</v>
      </c>
      <c r="AJ21" s="9"/>
      <c r="AK21" s="3">
        <v>16</v>
      </c>
      <c r="AL21" s="4" t="s">
        <v>99</v>
      </c>
      <c r="AM21" s="5" t="s">
        <v>6</v>
      </c>
      <c r="AN21" s="6" t="s">
        <v>32</v>
      </c>
      <c r="AO21" s="8">
        <f>'[1]kY 3'!W20</f>
        <v>6</v>
      </c>
      <c r="AP21" s="9"/>
      <c r="AQ21" s="8">
        <f>'[1]kY 3'!K20</f>
        <v>6</v>
      </c>
      <c r="AR21" s="9"/>
      <c r="AS21" s="8">
        <f>'[1]kY 3'!AU20</f>
        <v>6</v>
      </c>
      <c r="AT21" s="9"/>
      <c r="AU21" s="8">
        <f>'[1]kY 3'!AI20 '[1]kY 3'!AI20</f>
        <v>5</v>
      </c>
      <c r="AV21" s="9"/>
      <c r="AW21" s="8">
        <f>'[1]kY 3'!BG20</f>
        <v>7</v>
      </c>
      <c r="AX21" s="9"/>
      <c r="AY21" s="10">
        <f t="shared" si="2"/>
        <v>6.05</v>
      </c>
      <c r="AZ21" s="9"/>
    </row>
    <row r="22" spans="1:52" ht="18" customHeight="1">
      <c r="A22" s="3">
        <v>17</v>
      </c>
      <c r="B22" s="11" t="s">
        <v>33</v>
      </c>
      <c r="C22" s="5" t="s">
        <v>34</v>
      </c>
      <c r="D22" s="12" t="s">
        <v>117</v>
      </c>
      <c r="E22" s="7">
        <f>'[1]Ky 1'!K24</f>
        <v>3</v>
      </c>
      <c r="F22" s="8">
        <f>'[1]Ky 1'!L24</f>
        <v>5</v>
      </c>
      <c r="G22" s="8">
        <f>'[1]Ky 1'!W24</f>
        <v>8</v>
      </c>
      <c r="H22" s="9"/>
      <c r="I22" s="8">
        <f>'[1]Ky 1'!BG24</f>
        <v>7</v>
      </c>
      <c r="J22" s="9"/>
      <c r="K22" s="8">
        <f>'[1]Ky 1'!AI24</f>
        <v>5</v>
      </c>
      <c r="L22" s="9"/>
      <c r="M22" s="8">
        <f>'[1]Ky 1'!AU24</f>
        <v>7</v>
      </c>
      <c r="N22" s="8"/>
      <c r="O22" s="8">
        <f>'[1]Ky 1'!BS24</f>
        <v>6</v>
      </c>
      <c r="P22" s="9"/>
      <c r="Q22" s="10">
        <f t="shared" si="0"/>
        <v>6.35</v>
      </c>
      <c r="R22" s="9"/>
      <c r="S22" s="3">
        <v>17</v>
      </c>
      <c r="T22" s="11" t="s">
        <v>33</v>
      </c>
      <c r="U22" s="5" t="s">
        <v>34</v>
      </c>
      <c r="V22" s="12" t="s">
        <v>117</v>
      </c>
      <c r="W22" s="8">
        <f>'[1]Ky 2'!K21</f>
        <v>8</v>
      </c>
      <c r="X22" s="9"/>
      <c r="Y22" s="8">
        <f>'[1]Ky 2'!W21</f>
        <v>6</v>
      </c>
      <c r="Z22" s="9"/>
      <c r="AA22" s="7">
        <f>'[1]Ky 2'!AI21</f>
        <v>2</v>
      </c>
      <c r="AB22" s="8">
        <f>'[1]Ky 2'!AJ21</f>
        <v>7</v>
      </c>
      <c r="AC22" s="8">
        <f>'[1]Ky 2'!AU21</f>
        <v>8</v>
      </c>
      <c r="AD22" s="9"/>
      <c r="AE22" s="8">
        <f>'[1]Ky 2'!BG21</f>
        <v>5</v>
      </c>
      <c r="AF22" s="8"/>
      <c r="AG22" s="7">
        <f>'[1]Ky 2'!BS21</f>
        <v>3</v>
      </c>
      <c r="AH22" s="9"/>
      <c r="AI22" s="10">
        <f t="shared" si="1"/>
        <v>6.09</v>
      </c>
      <c r="AJ22" s="9"/>
      <c r="AK22" s="3">
        <v>17</v>
      </c>
      <c r="AL22" s="11" t="s">
        <v>33</v>
      </c>
      <c r="AM22" s="5" t="s">
        <v>34</v>
      </c>
      <c r="AN22" s="12" t="s">
        <v>117</v>
      </c>
      <c r="AO22" s="8">
        <f>'[1]kY 3'!W21</f>
        <v>7</v>
      </c>
      <c r="AP22" s="9"/>
      <c r="AQ22" s="8">
        <f>'[1]kY 3'!K21</f>
        <v>6</v>
      </c>
      <c r="AR22" s="9"/>
      <c r="AS22" s="8">
        <f>'[1]kY 3'!AU21</f>
        <v>6</v>
      </c>
      <c r="AT22" s="8"/>
      <c r="AU22" s="8">
        <f>'[1]kY 3'!AI21 '[1]kY 3'!AI21</f>
        <v>5</v>
      </c>
      <c r="AV22" s="9"/>
      <c r="AW22" s="8">
        <f>'[1]kY 3'!BG21</f>
        <v>5</v>
      </c>
      <c r="AX22" s="8"/>
      <c r="AY22" s="10">
        <f t="shared" si="2"/>
        <v>5.7</v>
      </c>
      <c r="AZ22" s="9"/>
    </row>
    <row r="23" spans="1:52" ht="18" customHeight="1">
      <c r="A23" s="3">
        <v>18</v>
      </c>
      <c r="B23" s="4" t="s">
        <v>98</v>
      </c>
      <c r="C23" s="5" t="s">
        <v>7</v>
      </c>
      <c r="D23" s="13" t="s">
        <v>35</v>
      </c>
      <c r="E23" s="7">
        <f>'[1]Ky 1'!K25</f>
        <v>2</v>
      </c>
      <c r="F23" s="8">
        <f>'[1]Ky 1'!L25</f>
        <v>5</v>
      </c>
      <c r="G23" s="8">
        <f>'[1]Ky 1'!W25</f>
        <v>8</v>
      </c>
      <c r="H23" s="9"/>
      <c r="I23" s="8">
        <f>'[1]Ky 1'!BG25</f>
        <v>7</v>
      </c>
      <c r="J23" s="9"/>
      <c r="K23" s="7">
        <f>'[1]Ky 1'!AI25</f>
        <v>4</v>
      </c>
      <c r="L23" s="8">
        <f>'[1]Ky 1'!AJ25</f>
        <v>5</v>
      </c>
      <c r="M23" s="8">
        <f>'[1]Ky 1'!AU25</f>
        <v>6</v>
      </c>
      <c r="N23" s="9"/>
      <c r="O23" s="8">
        <f>'[1]Ky 1'!BS25</f>
        <v>7</v>
      </c>
      <c r="P23" s="9"/>
      <c r="Q23" s="10">
        <f t="shared" si="0"/>
        <v>6.4</v>
      </c>
      <c r="R23" s="9"/>
      <c r="S23" s="3">
        <v>18</v>
      </c>
      <c r="T23" s="4" t="s">
        <v>98</v>
      </c>
      <c r="U23" s="5" t="s">
        <v>7</v>
      </c>
      <c r="V23" s="13" t="s">
        <v>35</v>
      </c>
      <c r="W23" s="8">
        <f>'[1]Ky 2'!K22</f>
        <v>7</v>
      </c>
      <c r="X23" s="9"/>
      <c r="Y23" s="8">
        <f>'[1]Ky 2'!W22</f>
        <v>7</v>
      </c>
      <c r="Z23" s="9"/>
      <c r="AA23" s="8">
        <f>'[1]Ky 2'!AI22</f>
        <v>8</v>
      </c>
      <c r="AB23" s="9"/>
      <c r="AC23" s="8">
        <f>'[1]Ky 2'!AU22</f>
        <v>8</v>
      </c>
      <c r="AD23" s="9"/>
      <c r="AE23" s="8">
        <f>'[1]Ky 2'!BG22</f>
        <v>6</v>
      </c>
      <c r="AF23" s="9"/>
      <c r="AG23" s="8">
        <f>'[1]Ky 2'!BS22</f>
        <v>6</v>
      </c>
      <c r="AH23" s="9"/>
      <c r="AI23" s="10">
        <f t="shared" si="1"/>
        <v>6.95</v>
      </c>
      <c r="AJ23" s="9"/>
      <c r="AK23" s="3">
        <v>18</v>
      </c>
      <c r="AL23" s="4" t="s">
        <v>98</v>
      </c>
      <c r="AM23" s="5" t="s">
        <v>7</v>
      </c>
      <c r="AN23" s="13" t="s">
        <v>35</v>
      </c>
      <c r="AO23" s="8">
        <f>'[1]kY 3'!W22</f>
        <v>6</v>
      </c>
      <c r="AP23" s="9"/>
      <c r="AQ23" s="8">
        <f>'[1]kY 3'!K22</f>
        <v>7</v>
      </c>
      <c r="AR23" s="9"/>
      <c r="AS23" s="8">
        <f>'[1]kY 3'!AU22</f>
        <v>6</v>
      </c>
      <c r="AT23" s="9"/>
      <c r="AU23" s="8">
        <f>'[1]kY 3'!AI22 '[1]kY 3'!AI22</f>
        <v>6</v>
      </c>
      <c r="AV23" s="9"/>
      <c r="AW23" s="8">
        <f>'[1]kY 3'!BG22</f>
        <v>6</v>
      </c>
      <c r="AX23" s="9"/>
      <c r="AY23" s="10">
        <f t="shared" si="2"/>
        <v>6.2</v>
      </c>
      <c r="AZ23" s="9"/>
    </row>
    <row r="24" spans="1:52" ht="18" customHeight="1">
      <c r="A24" s="3">
        <v>19</v>
      </c>
      <c r="B24" s="4" t="s">
        <v>87</v>
      </c>
      <c r="C24" s="5" t="s">
        <v>7</v>
      </c>
      <c r="D24" s="6" t="s">
        <v>36</v>
      </c>
      <c r="E24" s="8">
        <f>'[1]Ky 1'!K26</f>
        <v>7</v>
      </c>
      <c r="F24" s="9"/>
      <c r="G24" s="8">
        <f>'[1]Ky 1'!W26</f>
        <v>8</v>
      </c>
      <c r="H24" s="9"/>
      <c r="I24" s="7">
        <f>'[1]Ky 1'!BG26</f>
        <v>3</v>
      </c>
      <c r="J24" s="8">
        <f>'[1]Ky 1'!BH26</f>
        <v>6</v>
      </c>
      <c r="K24" s="8">
        <f>'[1]Ky 1'!AI26</f>
        <v>5</v>
      </c>
      <c r="L24" s="9"/>
      <c r="M24" s="8">
        <f>'[1]Ky 1'!AU26</f>
        <v>5</v>
      </c>
      <c r="N24" s="9"/>
      <c r="O24" s="8">
        <f>'[1]Ky 1'!BS26</f>
        <v>5</v>
      </c>
      <c r="P24" s="9"/>
      <c r="Q24" s="10">
        <f t="shared" si="0"/>
        <v>5.95</v>
      </c>
      <c r="R24" s="9"/>
      <c r="S24" s="3">
        <v>19</v>
      </c>
      <c r="T24" s="4" t="s">
        <v>87</v>
      </c>
      <c r="U24" s="5" t="s">
        <v>7</v>
      </c>
      <c r="V24" s="6" t="s">
        <v>36</v>
      </c>
      <c r="W24" s="8">
        <f>'[1]Ky 2'!K23</f>
        <v>7</v>
      </c>
      <c r="X24" s="9"/>
      <c r="Y24" s="8">
        <f>'[1]Ky 2'!W23</f>
        <v>5</v>
      </c>
      <c r="Z24" s="9"/>
      <c r="AA24" s="8">
        <f>'[1]Ky 2'!AI23</f>
        <v>7</v>
      </c>
      <c r="AB24" s="9"/>
      <c r="AC24" s="8">
        <f>'[1]Ky 2'!AU23</f>
        <v>8</v>
      </c>
      <c r="AD24" s="9"/>
      <c r="AE24" s="7">
        <f>'[1]Ky 2'!BG23</f>
        <v>3</v>
      </c>
      <c r="AF24" s="8">
        <f>'[1]Ky 2'!BH23</f>
        <v>6</v>
      </c>
      <c r="AG24" s="8">
        <f>'[1]Ky 2'!BS23</f>
        <v>7</v>
      </c>
      <c r="AH24" s="9"/>
      <c r="AI24" s="10">
        <f t="shared" si="1"/>
        <v>6.55</v>
      </c>
      <c r="AJ24" s="9"/>
      <c r="AK24" s="3">
        <v>19</v>
      </c>
      <c r="AL24" s="4" t="s">
        <v>87</v>
      </c>
      <c r="AM24" s="5" t="s">
        <v>7</v>
      </c>
      <c r="AN24" s="6" t="s">
        <v>36</v>
      </c>
      <c r="AO24" s="8">
        <f>'[1]kY 3'!W23</f>
        <v>7</v>
      </c>
      <c r="AP24" s="9"/>
      <c r="AQ24" s="8">
        <f>'[1]kY 3'!K23</f>
        <v>5</v>
      </c>
      <c r="AR24" s="9"/>
      <c r="AS24" s="8">
        <f>'[1]kY 3'!AU23</f>
        <v>6</v>
      </c>
      <c r="AT24" s="9"/>
      <c r="AU24" s="8">
        <f>'[1]kY 3'!AI23 '[1]kY 3'!AI23</f>
        <v>5</v>
      </c>
      <c r="AV24" s="9"/>
      <c r="AW24" s="8">
        <f>'[1]kY 3'!BG23</f>
        <v>7</v>
      </c>
      <c r="AX24" s="9"/>
      <c r="AY24" s="10">
        <f t="shared" si="2"/>
        <v>6</v>
      </c>
      <c r="AZ24" s="9"/>
    </row>
    <row r="25" spans="1:52" ht="18" customHeight="1">
      <c r="A25" s="3">
        <v>20</v>
      </c>
      <c r="B25" s="4" t="s">
        <v>97</v>
      </c>
      <c r="C25" s="5" t="s">
        <v>8</v>
      </c>
      <c r="D25" s="6" t="s">
        <v>37</v>
      </c>
      <c r="E25" s="7">
        <f>'[1]Ky 1'!K27</f>
        <v>3</v>
      </c>
      <c r="F25" s="8">
        <f>'[1]Ky 1'!L27</f>
        <v>7</v>
      </c>
      <c r="G25" s="8">
        <f>'[1]Ky 1'!W27</f>
        <v>8</v>
      </c>
      <c r="H25" s="14"/>
      <c r="I25" s="8">
        <f>'[1]Ky 1'!BG27</f>
        <v>5</v>
      </c>
      <c r="J25" s="14"/>
      <c r="K25" s="7">
        <f>'[1]Ky 1'!AI27</f>
        <v>3</v>
      </c>
      <c r="L25" s="8">
        <f>'[1]Ky 1'!AJ27</f>
        <v>5</v>
      </c>
      <c r="M25" s="8">
        <f>'[1]Ky 1'!AU27</f>
        <v>6</v>
      </c>
      <c r="N25" s="14"/>
      <c r="O25" s="8">
        <f>'[1]Ky 1'!BS27</f>
        <v>6</v>
      </c>
      <c r="P25" s="14"/>
      <c r="Q25" s="10">
        <f t="shared" si="0"/>
        <v>6.1</v>
      </c>
      <c r="R25" s="14"/>
      <c r="S25" s="3">
        <v>20</v>
      </c>
      <c r="T25" s="4" t="s">
        <v>97</v>
      </c>
      <c r="U25" s="5" t="s">
        <v>8</v>
      </c>
      <c r="V25" s="6" t="s">
        <v>37</v>
      </c>
      <c r="W25" s="8">
        <f>'[1]Ky 2'!K24</f>
        <v>7</v>
      </c>
      <c r="X25" s="14"/>
      <c r="Y25" s="20">
        <v>0</v>
      </c>
      <c r="Z25" s="7" t="s">
        <v>132</v>
      </c>
      <c r="AA25" s="8">
        <f>'[1]Ky 2'!AI24</f>
        <v>6</v>
      </c>
      <c r="AB25" s="14"/>
      <c r="AC25" s="8">
        <f>'[1]Ky 2'!AU24</f>
        <v>8</v>
      </c>
      <c r="AD25" s="14"/>
      <c r="AE25" s="7">
        <f>'[1]Ky 2'!BG24</f>
        <v>3</v>
      </c>
      <c r="AF25" s="8">
        <f>'[1]Ky 2'!BH24</f>
        <v>6</v>
      </c>
      <c r="AG25" s="8">
        <f>'[1]Ky 2'!BS24</f>
        <v>6</v>
      </c>
      <c r="AH25" s="14"/>
      <c r="AI25" s="10">
        <f t="shared" si="1"/>
        <v>5.32</v>
      </c>
      <c r="AJ25" s="9"/>
      <c r="AK25" s="3">
        <v>20</v>
      </c>
      <c r="AL25" s="4" t="s">
        <v>97</v>
      </c>
      <c r="AM25" s="5" t="s">
        <v>8</v>
      </c>
      <c r="AN25" s="6" t="s">
        <v>37</v>
      </c>
      <c r="AO25" s="8">
        <f>'[1]kY 3'!W24</f>
        <v>5</v>
      </c>
      <c r="AP25" s="14"/>
      <c r="AQ25" s="8">
        <f>'[1]kY 3'!K24</f>
        <v>7</v>
      </c>
      <c r="AR25" s="8"/>
      <c r="AS25" s="8">
        <f>'[1]kY 3'!AU24</f>
        <v>7</v>
      </c>
      <c r="AT25" s="14"/>
      <c r="AU25" s="8">
        <f>'[1]kY 3'!AI24 '[1]kY 3'!AI24</f>
        <v>5</v>
      </c>
      <c r="AV25" s="14"/>
      <c r="AW25" s="8">
        <f>'[1]kY 3'!BG24</f>
        <v>7</v>
      </c>
      <c r="AX25" s="14"/>
      <c r="AY25" s="10">
        <f t="shared" si="2"/>
        <v>6.3</v>
      </c>
      <c r="AZ25" s="14"/>
    </row>
    <row r="26" spans="1:52" ht="18" customHeight="1">
      <c r="A26" s="3">
        <v>21</v>
      </c>
      <c r="B26" s="4" t="s">
        <v>10</v>
      </c>
      <c r="C26" s="5" t="s">
        <v>38</v>
      </c>
      <c r="D26" s="6" t="s">
        <v>39</v>
      </c>
      <c r="E26" s="8">
        <f>'[1]Ky 1'!K28</f>
        <v>6</v>
      </c>
      <c r="F26" s="9"/>
      <c r="G26" s="8">
        <f>'[1]Ky 1'!W28</f>
        <v>6</v>
      </c>
      <c r="H26" s="9"/>
      <c r="I26" s="8">
        <f>'[1]Ky 1'!BG28</f>
        <v>7</v>
      </c>
      <c r="J26" s="9"/>
      <c r="K26" s="8">
        <f>'[1]Ky 1'!AI28</f>
        <v>5</v>
      </c>
      <c r="L26" s="9"/>
      <c r="M26" s="8">
        <f>'[1]Ky 1'!AU28</f>
        <v>7</v>
      </c>
      <c r="N26" s="9"/>
      <c r="O26" s="7">
        <f>'[1]Ky 1'!BS28</f>
        <v>2</v>
      </c>
      <c r="P26" s="8">
        <f>'[1]Ky 1'!BT28</f>
        <v>5</v>
      </c>
      <c r="Q26" s="10">
        <f t="shared" si="0"/>
        <v>6</v>
      </c>
      <c r="R26" s="9"/>
      <c r="S26" s="3">
        <v>21</v>
      </c>
      <c r="T26" s="4" t="s">
        <v>10</v>
      </c>
      <c r="U26" s="5" t="s">
        <v>38</v>
      </c>
      <c r="V26" s="6" t="s">
        <v>39</v>
      </c>
      <c r="W26" s="8">
        <f>'[1]Ky 2'!K25</f>
        <v>6</v>
      </c>
      <c r="X26" s="9"/>
      <c r="Y26" s="8">
        <f>'[1]Ky 2'!W25</f>
        <v>6</v>
      </c>
      <c r="Z26" s="9"/>
      <c r="AA26" s="8">
        <f>'[1]Ky 2'!AI25</f>
        <v>7</v>
      </c>
      <c r="AB26" s="9"/>
      <c r="AC26" s="8">
        <f>'[1]Ky 2'!AU25</f>
        <v>7</v>
      </c>
      <c r="AD26" s="9"/>
      <c r="AE26" s="8">
        <f>'[1]Ky 2'!BG25</f>
        <v>6</v>
      </c>
      <c r="AF26" s="9"/>
      <c r="AG26" s="7">
        <f>'[1]Ky 2'!BS25</f>
        <v>4</v>
      </c>
      <c r="AH26" s="9"/>
      <c r="AI26" s="10">
        <f t="shared" si="1"/>
        <v>6.05</v>
      </c>
      <c r="AJ26" s="9"/>
      <c r="AK26" s="3">
        <v>21</v>
      </c>
      <c r="AL26" s="4" t="s">
        <v>10</v>
      </c>
      <c r="AM26" s="5" t="s">
        <v>38</v>
      </c>
      <c r="AN26" s="6" t="s">
        <v>39</v>
      </c>
      <c r="AO26" s="8">
        <f>'[1]kY 3'!W25</f>
        <v>5</v>
      </c>
      <c r="AP26" s="9"/>
      <c r="AQ26" s="8">
        <f>'[1]kY 3'!K25</f>
        <v>6</v>
      </c>
      <c r="AR26" s="9"/>
      <c r="AS26" s="8">
        <f>'[1]kY 3'!AU25</f>
        <v>6</v>
      </c>
      <c r="AT26" s="9"/>
      <c r="AU26" s="8">
        <f>'[1]kY 3'!AI25 '[1]kY 3'!AI25</f>
        <v>6</v>
      </c>
      <c r="AV26" s="9"/>
      <c r="AW26" s="8">
        <f>'[1]kY 3'!BG25</f>
        <v>7</v>
      </c>
      <c r="AX26" s="9"/>
      <c r="AY26" s="10">
        <f t="shared" si="2"/>
        <v>6.1</v>
      </c>
      <c r="AZ26" s="9"/>
    </row>
    <row r="27" spans="1:52" ht="18" customHeight="1">
      <c r="A27" s="3">
        <v>22</v>
      </c>
      <c r="B27" s="4" t="s">
        <v>96</v>
      </c>
      <c r="C27" s="5" t="s">
        <v>40</v>
      </c>
      <c r="D27" s="6" t="s">
        <v>41</v>
      </c>
      <c r="E27" s="7">
        <f>'[1]Ky 1'!K29</f>
        <v>2</v>
      </c>
      <c r="F27" s="8">
        <f>'[1]Ky 1'!L29</f>
        <v>6</v>
      </c>
      <c r="G27" s="8">
        <f>'[1]Ky 1'!W29</f>
        <v>6</v>
      </c>
      <c r="H27" s="9"/>
      <c r="I27" s="8">
        <f>'[1]Ky 1'!BG29</f>
        <v>7</v>
      </c>
      <c r="J27" s="9"/>
      <c r="K27" s="7">
        <f>'[1]Ky 1'!AI29</f>
        <v>4</v>
      </c>
      <c r="L27" s="8">
        <f>'[1]Ky 1'!AJ29</f>
        <v>6</v>
      </c>
      <c r="M27" s="8">
        <f>'[1]Ky 1'!AU29</f>
        <v>6</v>
      </c>
      <c r="N27" s="9"/>
      <c r="O27" s="8">
        <f>'[1]Ky 1'!BS29</f>
        <v>5</v>
      </c>
      <c r="P27" s="9"/>
      <c r="Q27" s="10">
        <f t="shared" si="0"/>
        <v>6</v>
      </c>
      <c r="R27" s="9"/>
      <c r="S27" s="3">
        <v>22</v>
      </c>
      <c r="T27" s="4" t="s">
        <v>96</v>
      </c>
      <c r="U27" s="5" t="s">
        <v>40</v>
      </c>
      <c r="V27" s="6" t="s">
        <v>41</v>
      </c>
      <c r="W27" s="8">
        <f>'[1]Ky 2'!K26</f>
        <v>7</v>
      </c>
      <c r="X27" s="9"/>
      <c r="Y27" s="8">
        <f>'[1]Ky 2'!W26</f>
        <v>6</v>
      </c>
      <c r="Z27" s="9"/>
      <c r="AA27" s="8">
        <f>'[1]Ky 2'!AI26</f>
        <v>7</v>
      </c>
      <c r="AB27" s="9"/>
      <c r="AC27" s="8">
        <f>'[1]Ky 2'!AU26</f>
        <v>7</v>
      </c>
      <c r="AD27" s="9"/>
      <c r="AE27" s="8">
        <f>'[1]Ky 2'!BG26</f>
        <v>5</v>
      </c>
      <c r="AF27" s="9"/>
      <c r="AG27" s="8">
        <f>'[1]Ky 2'!BS26</f>
        <v>6</v>
      </c>
      <c r="AH27" s="9"/>
      <c r="AI27" s="10">
        <f t="shared" si="1"/>
        <v>6.23</v>
      </c>
      <c r="AJ27" s="9"/>
      <c r="AK27" s="3">
        <v>22</v>
      </c>
      <c r="AL27" s="4" t="s">
        <v>96</v>
      </c>
      <c r="AM27" s="5" t="s">
        <v>40</v>
      </c>
      <c r="AN27" s="6" t="s">
        <v>41</v>
      </c>
      <c r="AO27" s="8">
        <f>'[1]kY 3'!W26</f>
        <v>8</v>
      </c>
      <c r="AP27" s="9"/>
      <c r="AQ27" s="8">
        <f>'[1]kY 3'!K26</f>
        <v>7</v>
      </c>
      <c r="AR27" s="9"/>
      <c r="AS27" s="8">
        <f>'[1]kY 3'!AU26</f>
        <v>8</v>
      </c>
      <c r="AT27" s="9"/>
      <c r="AU27" s="7">
        <f>'[1]kY 3'!AI26 '[1]kY 3'!AI26</f>
        <v>3</v>
      </c>
      <c r="AV27" s="9"/>
      <c r="AW27" s="8">
        <f>'[1]kY 3'!BG26</f>
        <v>6</v>
      </c>
      <c r="AX27" s="9"/>
      <c r="AY27" s="10">
        <f t="shared" si="2"/>
        <v>6.3</v>
      </c>
      <c r="AZ27" s="9"/>
    </row>
    <row r="28" spans="1:52" ht="18" customHeight="1">
      <c r="A28" s="3">
        <v>23</v>
      </c>
      <c r="B28" s="4" t="s">
        <v>95</v>
      </c>
      <c r="C28" s="5" t="s">
        <v>42</v>
      </c>
      <c r="D28" s="6" t="s">
        <v>43</v>
      </c>
      <c r="E28" s="8">
        <f>'[1]Ky 1'!K30</f>
        <v>6</v>
      </c>
      <c r="F28" s="1"/>
      <c r="G28" s="8">
        <f>'[1]Ky 1'!W30</f>
        <v>8</v>
      </c>
      <c r="H28" s="1"/>
      <c r="I28" s="7">
        <f>'[1]Ky 1'!BG30</f>
        <v>1</v>
      </c>
      <c r="J28" s="7">
        <f>'[1]Ky 1'!BH30</f>
        <v>1</v>
      </c>
      <c r="K28" s="8">
        <f>'[1]Ky 1'!AI30</f>
        <v>6</v>
      </c>
      <c r="L28" s="1"/>
      <c r="M28" s="8">
        <f>'[1]Ky 1'!AU30</f>
        <v>6</v>
      </c>
      <c r="N28" s="1"/>
      <c r="O28" s="8">
        <f>'[1]Ky 1'!BS30</f>
        <v>6</v>
      </c>
      <c r="P28" s="1"/>
      <c r="Q28" s="10">
        <f t="shared" si="0"/>
        <v>5.3</v>
      </c>
      <c r="R28" s="1"/>
      <c r="S28" s="3">
        <v>23</v>
      </c>
      <c r="T28" s="4" t="s">
        <v>95</v>
      </c>
      <c r="U28" s="5" t="s">
        <v>42</v>
      </c>
      <c r="V28" s="6" t="s">
        <v>43</v>
      </c>
      <c r="W28" s="8">
        <f>'[1]Ky 2'!K27</f>
        <v>6</v>
      </c>
      <c r="X28" s="9"/>
      <c r="Y28" s="8">
        <f>'[1]Ky 2'!W27</f>
        <v>7</v>
      </c>
      <c r="Z28" s="9"/>
      <c r="AA28" s="8">
        <f>'[1]Ky 2'!AI27</f>
        <v>8</v>
      </c>
      <c r="AB28" s="9"/>
      <c r="AC28" s="8">
        <f>'[1]Ky 2'!AU27</f>
        <v>8</v>
      </c>
      <c r="AD28" s="9"/>
      <c r="AE28" s="8">
        <f>'[1]Ky 2'!BG27</f>
        <v>5</v>
      </c>
      <c r="AF28" s="9"/>
      <c r="AG28" s="8">
        <f>'[1]Ky 2'!BS27</f>
        <v>7</v>
      </c>
      <c r="AH28" s="9"/>
      <c r="AI28" s="10">
        <f t="shared" si="1"/>
        <v>6.73</v>
      </c>
      <c r="AJ28" s="9"/>
      <c r="AK28" s="3">
        <v>23</v>
      </c>
      <c r="AL28" s="4" t="s">
        <v>95</v>
      </c>
      <c r="AM28" s="5" t="s">
        <v>42</v>
      </c>
      <c r="AN28" s="6" t="s">
        <v>43</v>
      </c>
      <c r="AO28" s="7">
        <f>'[1]kY 3'!W27</f>
        <v>4</v>
      </c>
      <c r="AP28" s="9"/>
      <c r="AQ28" s="8">
        <f>'[1]kY 3'!K27</f>
        <v>5</v>
      </c>
      <c r="AR28" s="9"/>
      <c r="AS28" s="8">
        <f>'[1]kY 3'!AU27</f>
        <v>7</v>
      </c>
      <c r="AT28" s="9"/>
      <c r="AU28" s="8">
        <f>'[1]kY 3'!AI27 '[1]kY 3'!AI27</f>
        <v>6</v>
      </c>
      <c r="AV28" s="9"/>
      <c r="AW28" s="8">
        <f>'[1]kY 3'!BG27</f>
        <v>6</v>
      </c>
      <c r="AX28" s="9"/>
      <c r="AY28" s="10">
        <f t="shared" si="2"/>
        <v>5.7</v>
      </c>
      <c r="AZ28" s="9"/>
    </row>
    <row r="29" spans="1:52" ht="18" customHeight="1">
      <c r="A29" s="3">
        <v>24</v>
      </c>
      <c r="B29" s="4" t="s">
        <v>94</v>
      </c>
      <c r="C29" s="5" t="s">
        <v>44</v>
      </c>
      <c r="D29" s="6" t="s">
        <v>45</v>
      </c>
      <c r="E29" s="7">
        <f>'[1]Ky 1'!K31</f>
        <v>2</v>
      </c>
      <c r="F29" s="8">
        <f>'[1]Ky 1'!L31</f>
        <v>5</v>
      </c>
      <c r="G29" s="8">
        <f>'[1]Ky 1'!W31</f>
        <v>7</v>
      </c>
      <c r="H29" s="1"/>
      <c r="I29" s="8">
        <f>'[1]Ky 1'!BG31</f>
        <v>6</v>
      </c>
      <c r="J29" s="1"/>
      <c r="K29" s="8">
        <f>'[1]Ky 1'!AI31</f>
        <v>5</v>
      </c>
      <c r="L29" s="1"/>
      <c r="M29" s="8">
        <f>'[1]Ky 1'!AU31</f>
        <v>6</v>
      </c>
      <c r="N29" s="1"/>
      <c r="O29" s="8">
        <f>'[1]Ky 1'!BS31</f>
        <v>6</v>
      </c>
      <c r="P29" s="1"/>
      <c r="Q29" s="10">
        <f t="shared" si="0"/>
        <v>5.85</v>
      </c>
      <c r="R29" s="1"/>
      <c r="S29" s="3">
        <v>24</v>
      </c>
      <c r="T29" s="4" t="s">
        <v>94</v>
      </c>
      <c r="U29" s="5" t="s">
        <v>44</v>
      </c>
      <c r="V29" s="6" t="s">
        <v>45</v>
      </c>
      <c r="W29" s="8">
        <f>'[1]Ky 2'!K28</f>
        <v>7</v>
      </c>
      <c r="X29" s="9"/>
      <c r="Y29" s="8">
        <f>'[1]Ky 2'!W28</f>
        <v>6</v>
      </c>
      <c r="Z29" s="9"/>
      <c r="AA29" s="8">
        <f>'[1]Ky 2'!AI28</f>
        <v>6</v>
      </c>
      <c r="AB29" s="9"/>
      <c r="AC29" s="8">
        <f>'[1]Ky 2'!AU28</f>
        <v>8</v>
      </c>
      <c r="AD29" s="9"/>
      <c r="AE29" s="8">
        <f>'[1]Ky 2'!BG28</f>
        <v>6</v>
      </c>
      <c r="AF29" s="9"/>
      <c r="AG29" s="8">
        <f>'[1]Ky 2'!BS28</f>
        <v>6</v>
      </c>
      <c r="AH29" s="9"/>
      <c r="AI29" s="10">
        <f t="shared" si="1"/>
        <v>6.41</v>
      </c>
      <c r="AJ29" s="9"/>
      <c r="AK29" s="3">
        <v>24</v>
      </c>
      <c r="AL29" s="4" t="s">
        <v>94</v>
      </c>
      <c r="AM29" s="5" t="s">
        <v>44</v>
      </c>
      <c r="AN29" s="6" t="s">
        <v>45</v>
      </c>
      <c r="AO29" s="8">
        <f>'[1]kY 3'!W28</f>
        <v>7</v>
      </c>
      <c r="AP29" s="9"/>
      <c r="AQ29" s="8">
        <f>'[1]kY 3'!K28</f>
        <v>8</v>
      </c>
      <c r="AR29" s="9"/>
      <c r="AS29" s="8">
        <f>'[1]kY 3'!AU28</f>
        <v>6</v>
      </c>
      <c r="AT29" s="9"/>
      <c r="AU29" s="8">
        <f>'[1]kY 3'!AI28 '[1]kY 3'!AI28</f>
        <v>5</v>
      </c>
      <c r="AV29" s="9"/>
      <c r="AW29" s="8">
        <f>'[1]kY 3'!BG28</f>
        <v>5</v>
      </c>
      <c r="AX29" s="9"/>
      <c r="AY29" s="10">
        <f t="shared" si="2"/>
        <v>6.1</v>
      </c>
      <c r="AZ29" s="9"/>
    </row>
    <row r="30" spans="1:52" ht="18" customHeight="1">
      <c r="A30" s="3">
        <v>25</v>
      </c>
      <c r="B30" s="4" t="s">
        <v>57</v>
      </c>
      <c r="C30" s="5" t="s">
        <v>47</v>
      </c>
      <c r="D30" s="6" t="s">
        <v>48</v>
      </c>
      <c r="E30" s="8">
        <f>'[1]Ky 1'!K32</f>
        <v>5</v>
      </c>
      <c r="F30" s="9"/>
      <c r="G30" s="8">
        <f>'[1]Ky 1'!W32</f>
        <v>7</v>
      </c>
      <c r="H30" s="1"/>
      <c r="I30" s="8">
        <f>'[1]Ky 1'!BG32</f>
        <v>6</v>
      </c>
      <c r="J30" s="1"/>
      <c r="K30" s="7">
        <f>'[1]Ky 1'!AI32</f>
        <v>3</v>
      </c>
      <c r="L30" s="8">
        <f>'[1]Ky 1'!AJ32</f>
        <v>6</v>
      </c>
      <c r="M30" s="8">
        <f>'[1]Ky 1'!AU32</f>
        <v>7</v>
      </c>
      <c r="N30" s="1"/>
      <c r="O30" s="8">
        <f>'[1]Ky 1'!BS32</f>
        <v>6</v>
      </c>
      <c r="P30" s="1"/>
      <c r="Q30" s="10">
        <f t="shared" si="0"/>
        <v>6.15</v>
      </c>
      <c r="R30" s="1"/>
      <c r="S30" s="3">
        <v>25</v>
      </c>
      <c r="T30" s="4" t="s">
        <v>57</v>
      </c>
      <c r="U30" s="5" t="s">
        <v>47</v>
      </c>
      <c r="V30" s="6" t="s">
        <v>48</v>
      </c>
      <c r="W30" s="8">
        <f>'[1]Ky 2'!K29</f>
        <v>7</v>
      </c>
      <c r="X30" s="9"/>
      <c r="Y30" s="7">
        <f>'[1]Ky 2'!W29</f>
        <v>4</v>
      </c>
      <c r="Z30" s="8">
        <f>'[1]Ky 2'!X29</f>
        <v>5</v>
      </c>
      <c r="AA30" s="8">
        <f>'[1]Ky 2'!AI29</f>
        <v>7</v>
      </c>
      <c r="AB30" s="9"/>
      <c r="AC30" s="8">
        <f>'[1]Ky 2'!AU29</f>
        <v>5</v>
      </c>
      <c r="AD30" s="9"/>
      <c r="AE30" s="8">
        <f>'[1]Ky 2'!BG29</f>
        <v>5</v>
      </c>
      <c r="AF30" s="9"/>
      <c r="AG30" s="7">
        <f>'[1]Ky 2'!BS29</f>
        <v>0</v>
      </c>
      <c r="AH30" s="9"/>
      <c r="AI30" s="10">
        <f t="shared" si="1"/>
        <v>4.95</v>
      </c>
      <c r="AJ30" s="9"/>
      <c r="AK30" s="3">
        <v>25</v>
      </c>
      <c r="AL30" s="4" t="s">
        <v>57</v>
      </c>
      <c r="AM30" s="5" t="s">
        <v>47</v>
      </c>
      <c r="AN30" s="6" t="s">
        <v>48</v>
      </c>
      <c r="AO30" s="8">
        <f>'[1]kY 3'!W29</f>
        <v>7</v>
      </c>
      <c r="AP30" s="9"/>
      <c r="AQ30" s="8">
        <f>'[1]kY 3'!K29</f>
        <v>6</v>
      </c>
      <c r="AR30" s="8"/>
      <c r="AS30" s="8">
        <f>'[1]kY 3'!AU29</f>
        <v>6</v>
      </c>
      <c r="AT30" s="9"/>
      <c r="AU30" s="8">
        <f>'[1]kY 3'!AI29 '[1]kY 3'!AI29</f>
        <v>5</v>
      </c>
      <c r="AV30" s="9"/>
      <c r="AW30" s="8">
        <f>'[1]kY 3'!BG29</f>
        <v>8</v>
      </c>
      <c r="AX30" s="9"/>
      <c r="AY30" s="10">
        <f t="shared" si="2"/>
        <v>6.45</v>
      </c>
      <c r="AZ30" s="9"/>
    </row>
    <row r="31" spans="1:52" ht="18" customHeight="1">
      <c r="A31" s="3">
        <v>26</v>
      </c>
      <c r="B31" s="4" t="s">
        <v>93</v>
      </c>
      <c r="C31" s="5" t="s">
        <v>49</v>
      </c>
      <c r="D31" s="6" t="s">
        <v>50</v>
      </c>
      <c r="E31" s="7">
        <f>'[1]Ky 1'!K33</f>
        <v>3</v>
      </c>
      <c r="F31" s="8">
        <f>'[1]Ky 1'!L33</f>
        <v>5</v>
      </c>
      <c r="G31" s="8">
        <f>'[1]Ky 1'!W33</f>
        <v>7</v>
      </c>
      <c r="H31" s="1"/>
      <c r="I31" s="8">
        <f>'[1]Ky 1'!BG33</f>
        <v>5</v>
      </c>
      <c r="J31" s="1"/>
      <c r="K31" s="7">
        <f>'[1]Ky 1'!AI33</f>
        <v>4</v>
      </c>
      <c r="L31" s="8">
        <f>'[1]Ky 1'!AJ33</f>
        <v>5</v>
      </c>
      <c r="M31" s="8">
        <f>'[1]Ky 1'!AU33</f>
        <v>7</v>
      </c>
      <c r="N31" s="1"/>
      <c r="O31" s="8">
        <f>'[1]Ky 1'!BS33</f>
        <v>7</v>
      </c>
      <c r="P31" s="1"/>
      <c r="Q31" s="10">
        <f t="shared" si="0"/>
        <v>6</v>
      </c>
      <c r="R31" s="1"/>
      <c r="S31" s="3">
        <v>26</v>
      </c>
      <c r="T31" s="4" t="s">
        <v>93</v>
      </c>
      <c r="U31" s="5" t="s">
        <v>49</v>
      </c>
      <c r="V31" s="6" t="s">
        <v>50</v>
      </c>
      <c r="W31" s="8">
        <f>'[1]Ky 2'!K30</f>
        <v>7</v>
      </c>
      <c r="X31" s="9"/>
      <c r="Y31" s="7">
        <f>'[1]Ky 2'!W30</f>
        <v>4</v>
      </c>
      <c r="Z31" s="8">
        <f>'[1]Ky 2'!X30</f>
        <v>6</v>
      </c>
      <c r="AA31" s="8">
        <f>'[1]Ky 2'!AI30</f>
        <v>8</v>
      </c>
      <c r="AB31" s="9"/>
      <c r="AC31" s="8">
        <f>'[1]Ky 2'!AU30</f>
        <v>8</v>
      </c>
      <c r="AD31" s="9"/>
      <c r="AE31" s="8">
        <f>'[1]Ky 2'!BG30</f>
        <v>6</v>
      </c>
      <c r="AF31" s="9"/>
      <c r="AG31" s="8">
        <f>'[1]Ky 2'!BS30</f>
        <v>5</v>
      </c>
      <c r="AH31" s="9"/>
      <c r="AI31" s="10">
        <f t="shared" si="1"/>
        <v>6.64</v>
      </c>
      <c r="AJ31" s="9"/>
      <c r="AK31" s="3">
        <v>26</v>
      </c>
      <c r="AL31" s="4" t="s">
        <v>93</v>
      </c>
      <c r="AM31" s="5" t="s">
        <v>49</v>
      </c>
      <c r="AN31" s="6" t="s">
        <v>50</v>
      </c>
      <c r="AO31" s="8">
        <f>'[1]kY 3'!W30</f>
        <v>6</v>
      </c>
      <c r="AP31" s="9"/>
      <c r="AQ31" s="8">
        <f>'[1]kY 3'!K30</f>
        <v>6</v>
      </c>
      <c r="AR31" s="8"/>
      <c r="AS31" s="8">
        <f>'[1]kY 3'!AU30</f>
        <v>6</v>
      </c>
      <c r="AT31" s="9"/>
      <c r="AU31" s="8">
        <f>'[1]kY 3'!AI30 '[1]kY 3'!AI30</f>
        <v>5</v>
      </c>
      <c r="AV31" s="9"/>
      <c r="AW31" s="8">
        <f>'[1]kY 3'!BG30</f>
        <v>6</v>
      </c>
      <c r="AX31" s="9"/>
      <c r="AY31" s="10">
        <f t="shared" si="2"/>
        <v>5.8</v>
      </c>
      <c r="AZ31" s="9"/>
    </row>
    <row r="32" spans="1:52" ht="18" customHeight="1">
      <c r="A32" s="3">
        <v>27</v>
      </c>
      <c r="B32" s="4" t="s">
        <v>57</v>
      </c>
      <c r="C32" s="5" t="s">
        <v>51</v>
      </c>
      <c r="D32" s="6" t="s">
        <v>52</v>
      </c>
      <c r="E32" s="8">
        <f>'[1]Ky 1'!K34</f>
        <v>5</v>
      </c>
      <c r="F32" s="1"/>
      <c r="G32" s="8">
        <f>'[1]Ky 1'!W34</f>
        <v>7</v>
      </c>
      <c r="H32" s="1"/>
      <c r="I32" s="8">
        <f>'[1]Ky 1'!BG34</f>
        <v>5</v>
      </c>
      <c r="J32" s="1"/>
      <c r="K32" s="7">
        <f>'[1]Ky 1'!AI34</f>
        <v>2</v>
      </c>
      <c r="L32" s="8">
        <f>'[1]Ky 1'!AJ34</f>
        <v>5</v>
      </c>
      <c r="M32" s="8">
        <f>'[1]Ky 1'!AU34</f>
        <v>6</v>
      </c>
      <c r="N32" s="1"/>
      <c r="O32" s="8">
        <f>'[1]Ky 1'!BS34</f>
        <v>6</v>
      </c>
      <c r="P32" s="1"/>
      <c r="Q32" s="10">
        <f t="shared" si="0"/>
        <v>5.65</v>
      </c>
      <c r="R32" s="1"/>
      <c r="S32" s="3">
        <v>27</v>
      </c>
      <c r="T32" s="4" t="s">
        <v>57</v>
      </c>
      <c r="U32" s="5" t="s">
        <v>51</v>
      </c>
      <c r="V32" s="6" t="s">
        <v>52</v>
      </c>
      <c r="W32" s="8">
        <f>'[1]Ky 2'!K31</f>
        <v>7</v>
      </c>
      <c r="X32" s="9"/>
      <c r="Y32" s="8">
        <f>'[1]Ky 2'!W31</f>
        <v>6</v>
      </c>
      <c r="Z32" s="9"/>
      <c r="AA32" s="8">
        <f>'[1]Ky 2'!AI31</f>
        <v>7</v>
      </c>
      <c r="AB32" s="9"/>
      <c r="AC32" s="8">
        <f>'[1]Ky 2'!AU31</f>
        <v>8</v>
      </c>
      <c r="AD32" s="9"/>
      <c r="AE32" s="7">
        <f>'[1]Ky 2'!BG31</f>
        <v>0</v>
      </c>
      <c r="AF32" s="9"/>
      <c r="AG32" s="8">
        <f>'[1]Ky 2'!BS31</f>
        <v>6</v>
      </c>
      <c r="AH32" s="9"/>
      <c r="AI32" s="10">
        <f t="shared" si="1"/>
        <v>5.23</v>
      </c>
      <c r="AJ32" s="9"/>
      <c r="AK32" s="3">
        <v>27</v>
      </c>
      <c r="AL32" s="4" t="s">
        <v>57</v>
      </c>
      <c r="AM32" s="5" t="s">
        <v>51</v>
      </c>
      <c r="AN32" s="6" t="s">
        <v>52</v>
      </c>
      <c r="AO32" s="8">
        <f>'[1]kY 3'!W31</f>
        <v>7</v>
      </c>
      <c r="AP32" s="9"/>
      <c r="AQ32" s="8">
        <f>'[1]kY 3'!K31</f>
        <v>6</v>
      </c>
      <c r="AR32" s="9"/>
      <c r="AS32" s="8">
        <f>'[1]kY 3'!AU31</f>
        <v>6</v>
      </c>
      <c r="AT32" s="9"/>
      <c r="AU32" s="7">
        <f>'[1]kY 3'!AI31 '[1]kY 3'!AI31</f>
        <v>4</v>
      </c>
      <c r="AV32" s="9"/>
      <c r="AW32" s="8">
        <f>'[1]kY 3'!BG31</f>
        <v>7</v>
      </c>
      <c r="AX32" s="9"/>
      <c r="AY32" s="10">
        <f t="shared" si="2"/>
        <v>6</v>
      </c>
      <c r="AZ32" s="9"/>
    </row>
    <row r="33" spans="1:52" ht="18" customHeight="1">
      <c r="A33" s="3">
        <v>28</v>
      </c>
      <c r="B33" s="11" t="s">
        <v>53</v>
      </c>
      <c r="C33" s="5" t="s">
        <v>51</v>
      </c>
      <c r="D33" s="12" t="s">
        <v>118</v>
      </c>
      <c r="E33" s="7">
        <f>'[1]Ky 1'!K35</f>
        <v>4</v>
      </c>
      <c r="F33" s="8">
        <f>'[1]Ky 1'!L35</f>
        <v>5</v>
      </c>
      <c r="G33" s="8">
        <f>'[1]Ky 1'!W35</f>
        <v>8</v>
      </c>
      <c r="H33" s="1"/>
      <c r="I33" s="7">
        <f>'[1]Ky 1'!BG35</f>
        <v>3</v>
      </c>
      <c r="J33" s="8">
        <f>'[1]Ky 1'!BH35</f>
        <v>6</v>
      </c>
      <c r="K33" s="7">
        <f>'[1]Ky 1'!AI35</f>
        <v>4</v>
      </c>
      <c r="L33" s="8">
        <f>'[1]Ky 1'!AJ35</f>
        <v>5</v>
      </c>
      <c r="M33" s="8">
        <f>'[1]Ky 1'!AU35</f>
        <v>7</v>
      </c>
      <c r="N33" s="1"/>
      <c r="O33" s="8">
        <f>'[1]Ky 1'!BS35</f>
        <v>5</v>
      </c>
      <c r="P33" s="1"/>
      <c r="Q33" s="10">
        <f t="shared" si="0"/>
        <v>5.95</v>
      </c>
      <c r="R33" s="1"/>
      <c r="S33" s="3">
        <v>28</v>
      </c>
      <c r="T33" s="11" t="s">
        <v>53</v>
      </c>
      <c r="U33" s="5" t="s">
        <v>51</v>
      </c>
      <c r="V33" s="12" t="s">
        <v>118</v>
      </c>
      <c r="W33" s="8">
        <f>'[1]Ky 2'!K32</f>
        <v>7</v>
      </c>
      <c r="X33" s="9"/>
      <c r="Y33" s="8">
        <f>'[1]Ky 2'!W32</f>
        <v>5</v>
      </c>
      <c r="Z33" s="9"/>
      <c r="AA33" s="8">
        <f>'[1]Ky 2'!AI32</f>
        <v>8</v>
      </c>
      <c r="AB33" s="9"/>
      <c r="AC33" s="8">
        <f>'[1]Ky 2'!AU32</f>
        <v>6</v>
      </c>
      <c r="AD33" s="9"/>
      <c r="AE33" s="8">
        <f>'[1]Ky 2'!BG32</f>
        <v>7</v>
      </c>
      <c r="AF33" s="9"/>
      <c r="AG33" s="8">
        <f>'[1]Ky 2'!BS32</f>
        <v>7</v>
      </c>
      <c r="AH33" s="9"/>
      <c r="AI33" s="10">
        <f t="shared" si="1"/>
        <v>6.68</v>
      </c>
      <c r="AJ33" s="9"/>
      <c r="AK33" s="3">
        <v>28</v>
      </c>
      <c r="AL33" s="11" t="s">
        <v>53</v>
      </c>
      <c r="AM33" s="5" t="s">
        <v>51</v>
      </c>
      <c r="AN33" s="12" t="s">
        <v>118</v>
      </c>
      <c r="AO33" s="8">
        <f>'[1]kY 3'!W32</f>
        <v>8</v>
      </c>
      <c r="AP33" s="9"/>
      <c r="AQ33" s="8">
        <f>'[1]kY 3'!K32</f>
        <v>7</v>
      </c>
      <c r="AR33" s="9"/>
      <c r="AS33" s="8">
        <f>'[1]kY 3'!AU32</f>
        <v>6</v>
      </c>
      <c r="AT33" s="9"/>
      <c r="AU33" s="8">
        <f>'[1]kY 3'!AI32 '[1]kY 3'!AI32</f>
        <v>7</v>
      </c>
      <c r="AV33" s="9"/>
      <c r="AW33" s="8">
        <f>'[1]kY 3'!BG32</f>
        <v>8</v>
      </c>
      <c r="AX33" s="9"/>
      <c r="AY33" s="10">
        <f t="shared" si="2"/>
        <v>7.2</v>
      </c>
      <c r="AZ33" s="9"/>
    </row>
    <row r="34" spans="1:52" ht="18" customHeight="1">
      <c r="A34" s="3">
        <v>29</v>
      </c>
      <c r="B34" s="4" t="s">
        <v>92</v>
      </c>
      <c r="C34" s="5" t="s">
        <v>54</v>
      </c>
      <c r="D34" s="6" t="s">
        <v>55</v>
      </c>
      <c r="E34" s="7">
        <f>'[1]Ky 1'!K36</f>
        <v>3</v>
      </c>
      <c r="F34" s="8">
        <f>'[1]Ky 1'!L36</f>
        <v>5</v>
      </c>
      <c r="G34" s="8">
        <f>'[1]Ky 1'!W36</f>
        <v>8</v>
      </c>
      <c r="H34" s="1"/>
      <c r="I34" s="8">
        <f>'[1]Ky 1'!BG36</f>
        <v>6</v>
      </c>
      <c r="J34" s="1"/>
      <c r="K34" s="8">
        <f>'[1]Ky 1'!AI36</f>
        <v>5</v>
      </c>
      <c r="L34" s="1"/>
      <c r="M34" s="20">
        <v>0</v>
      </c>
      <c r="N34" s="8" t="s">
        <v>132</v>
      </c>
      <c r="O34" s="8">
        <f>'[1]Ky 1'!BS36</f>
        <v>6</v>
      </c>
      <c r="P34" s="1"/>
      <c r="Q34" s="10">
        <f t="shared" si="0"/>
        <v>5.1</v>
      </c>
      <c r="R34" s="1"/>
      <c r="S34" s="3">
        <v>29</v>
      </c>
      <c r="T34" s="4" t="s">
        <v>92</v>
      </c>
      <c r="U34" s="5" t="s">
        <v>54</v>
      </c>
      <c r="V34" s="6" t="s">
        <v>55</v>
      </c>
      <c r="W34" s="8">
        <f>'[1]Ky 2'!K33</f>
        <v>6</v>
      </c>
      <c r="X34" s="9"/>
      <c r="Y34" s="8">
        <f>'[1]Ky 2'!W33</f>
        <v>7</v>
      </c>
      <c r="Z34" s="9"/>
      <c r="AA34" s="8">
        <f>'[1]Ky 2'!AI33</f>
        <v>8</v>
      </c>
      <c r="AB34" s="9"/>
      <c r="AC34" s="8">
        <f>'[1]Ky 2'!AU33</f>
        <v>8</v>
      </c>
      <c r="AD34" s="9"/>
      <c r="AE34" s="7">
        <f>'[1]Ky 2'!BG33</f>
        <v>3</v>
      </c>
      <c r="AF34" s="8">
        <f>'[1]Ky 2'!BH33</f>
        <v>6</v>
      </c>
      <c r="AG34" s="8">
        <f>'[1]Ky 2'!BS33</f>
        <v>6</v>
      </c>
      <c r="AH34" s="9"/>
      <c r="AI34" s="10">
        <f t="shared" si="1"/>
        <v>6.82</v>
      </c>
      <c r="AJ34" s="9"/>
      <c r="AK34" s="3">
        <v>29</v>
      </c>
      <c r="AL34" s="4" t="s">
        <v>92</v>
      </c>
      <c r="AM34" s="5" t="s">
        <v>54</v>
      </c>
      <c r="AN34" s="6" t="s">
        <v>55</v>
      </c>
      <c r="AO34" s="8">
        <f>'[1]kY 3'!W33</f>
        <v>6</v>
      </c>
      <c r="AP34" s="9"/>
      <c r="AQ34" s="8">
        <f>'[1]kY 3'!K33</f>
        <v>6</v>
      </c>
      <c r="AR34" s="9"/>
      <c r="AS34" s="8">
        <f>'[1]kY 3'!AU33</f>
        <v>6</v>
      </c>
      <c r="AT34" s="9"/>
      <c r="AU34" s="8">
        <f>'[1]kY 3'!AI33 '[1]kY 3'!AI33</f>
        <v>6</v>
      </c>
      <c r="AV34" s="9"/>
      <c r="AW34" s="8">
        <f>'[1]kY 3'!BG33</f>
        <v>6</v>
      </c>
      <c r="AX34" s="9"/>
      <c r="AY34" s="10">
        <f t="shared" si="2"/>
        <v>6</v>
      </c>
      <c r="AZ34" s="9"/>
    </row>
    <row r="35" spans="1:52" ht="18" customHeight="1">
      <c r="A35" s="3">
        <v>30</v>
      </c>
      <c r="B35" s="4" t="s">
        <v>91</v>
      </c>
      <c r="C35" s="5" t="s">
        <v>54</v>
      </c>
      <c r="D35" s="6" t="s">
        <v>56</v>
      </c>
      <c r="E35" s="7">
        <f>'[1]Ky 1'!K37</f>
        <v>2</v>
      </c>
      <c r="F35" s="8">
        <f>'[1]Ky 1'!L37</f>
        <v>5</v>
      </c>
      <c r="G35" s="8">
        <f>'[1]Ky 1'!W37</f>
        <v>8</v>
      </c>
      <c r="H35" s="1"/>
      <c r="I35" s="7">
        <f>'[1]Ky 1'!BG37</f>
        <v>4</v>
      </c>
      <c r="J35" s="8">
        <f>'[1]Ky 1'!BH37</f>
        <v>6</v>
      </c>
      <c r="K35" s="7">
        <f>'[1]Ky 1'!AI37</f>
        <v>4</v>
      </c>
      <c r="L35" s="8">
        <f>'[1]Ky 1'!AJ37</f>
        <v>5</v>
      </c>
      <c r="M35" s="8">
        <f>'[1]Ky 1'!AU37</f>
        <v>7</v>
      </c>
      <c r="N35" s="1"/>
      <c r="O35" s="8">
        <f>'[1]Ky 1'!BS37</f>
        <v>5</v>
      </c>
      <c r="P35" s="1"/>
      <c r="Q35" s="10">
        <f t="shared" si="0"/>
        <v>5.95</v>
      </c>
      <c r="R35" s="1"/>
      <c r="S35" s="3">
        <v>30</v>
      </c>
      <c r="T35" s="4" t="s">
        <v>91</v>
      </c>
      <c r="U35" s="5" t="s">
        <v>54</v>
      </c>
      <c r="V35" s="6" t="s">
        <v>56</v>
      </c>
      <c r="W35" s="8">
        <f>'[1]Ky 2'!K34</f>
        <v>8</v>
      </c>
      <c r="X35" s="9"/>
      <c r="Y35" s="8">
        <f>'[1]Ky 2'!W34</f>
        <v>6</v>
      </c>
      <c r="Z35" s="9"/>
      <c r="AA35" s="8">
        <f>'[1]Ky 2'!AI34</f>
        <v>7</v>
      </c>
      <c r="AB35" s="9"/>
      <c r="AC35" s="8">
        <f>'[1]Ky 2'!AU34</f>
        <v>6</v>
      </c>
      <c r="AD35" s="9"/>
      <c r="AE35" s="8">
        <f>'[1]Ky 2'!BG34</f>
        <v>5</v>
      </c>
      <c r="AF35" s="9"/>
      <c r="AG35" s="8">
        <f>'[1]Ky 2'!BS34</f>
        <v>6</v>
      </c>
      <c r="AH35" s="9"/>
      <c r="AI35" s="10">
        <f t="shared" si="1"/>
        <v>6.23</v>
      </c>
      <c r="AJ35" s="9"/>
      <c r="AK35" s="3">
        <v>30</v>
      </c>
      <c r="AL35" s="4" t="s">
        <v>91</v>
      </c>
      <c r="AM35" s="5" t="s">
        <v>54</v>
      </c>
      <c r="AN35" s="6" t="s">
        <v>56</v>
      </c>
      <c r="AO35" s="8">
        <f>'[1]kY 3'!W34</f>
        <v>8</v>
      </c>
      <c r="AP35" s="9"/>
      <c r="AQ35" s="8">
        <f>'[1]kY 3'!K34</f>
        <v>8</v>
      </c>
      <c r="AR35" s="9"/>
      <c r="AS35" s="8">
        <f>'[1]kY 3'!AU34</f>
        <v>6</v>
      </c>
      <c r="AT35" s="9"/>
      <c r="AU35" s="8">
        <f>'[1]kY 3'!AI34 '[1]kY 3'!AI34</f>
        <v>5</v>
      </c>
      <c r="AV35" s="9"/>
      <c r="AW35" s="8">
        <f>'[1]kY 3'!BG34</f>
        <v>7</v>
      </c>
      <c r="AX35" s="9"/>
      <c r="AY35" s="10">
        <f t="shared" si="2"/>
        <v>6.75</v>
      </c>
      <c r="AZ35" s="9"/>
    </row>
    <row r="36" spans="1:52" ht="18" customHeight="1">
      <c r="A36" s="3">
        <v>31</v>
      </c>
      <c r="B36" s="4" t="s">
        <v>57</v>
      </c>
      <c r="C36" s="5" t="s">
        <v>58</v>
      </c>
      <c r="D36" s="6" t="s">
        <v>59</v>
      </c>
      <c r="E36" s="7">
        <f>'[1]Ky 1'!K38</f>
        <v>2</v>
      </c>
      <c r="F36" s="8">
        <f>'[1]Ky 1'!L38</f>
        <v>5</v>
      </c>
      <c r="G36" s="8">
        <f>'[1]Ky 1'!W38</f>
        <v>9</v>
      </c>
      <c r="H36" s="1"/>
      <c r="I36" s="7">
        <f>'[1]Ky 1'!BG38</f>
        <v>2</v>
      </c>
      <c r="J36" s="8">
        <f>'[1]Ky 1'!BH38</f>
        <v>5</v>
      </c>
      <c r="K36" s="8">
        <f>'[1]Ky 1'!AI38</f>
        <v>5</v>
      </c>
      <c r="L36" s="1"/>
      <c r="M36" s="8">
        <f>'[1]Ky 1'!AU38</f>
        <v>8</v>
      </c>
      <c r="N36" s="1"/>
      <c r="O36" s="8">
        <f>'[1]Ky 1'!BS38</f>
        <v>7</v>
      </c>
      <c r="P36" s="1"/>
      <c r="Q36" s="10">
        <f t="shared" si="0"/>
        <v>6.45</v>
      </c>
      <c r="R36" s="1"/>
      <c r="S36" s="3">
        <v>31</v>
      </c>
      <c r="T36" s="4" t="s">
        <v>57</v>
      </c>
      <c r="U36" s="5" t="s">
        <v>58</v>
      </c>
      <c r="V36" s="6" t="s">
        <v>59</v>
      </c>
      <c r="W36" s="8">
        <f>'[1]Ky 2'!K35</f>
        <v>7</v>
      </c>
      <c r="X36" s="9"/>
      <c r="Y36" s="8">
        <f>'[1]Ky 2'!W35</f>
        <v>6</v>
      </c>
      <c r="Z36" s="9"/>
      <c r="AA36" s="8">
        <f>'[1]Ky 2'!AI35</f>
        <v>7</v>
      </c>
      <c r="AB36" s="9"/>
      <c r="AC36" s="8">
        <f>'[1]Ky 2'!AU35</f>
        <v>7</v>
      </c>
      <c r="AD36" s="9"/>
      <c r="AE36" s="8">
        <f>'[1]Ky 2'!BG35</f>
        <v>6</v>
      </c>
      <c r="AF36" s="9"/>
      <c r="AG36" s="7">
        <f>'[1]Ky 2'!BS35</f>
        <v>3</v>
      </c>
      <c r="AH36" s="9"/>
      <c r="AI36" s="10">
        <f t="shared" si="1"/>
        <v>6.05</v>
      </c>
      <c r="AJ36" s="9"/>
      <c r="AK36" s="3">
        <v>31</v>
      </c>
      <c r="AL36" s="4" t="s">
        <v>57</v>
      </c>
      <c r="AM36" s="5" t="s">
        <v>58</v>
      </c>
      <c r="AN36" s="6" t="s">
        <v>59</v>
      </c>
      <c r="AO36" s="8">
        <f>'[1]kY 3'!W35</f>
        <v>6</v>
      </c>
      <c r="AP36" s="9"/>
      <c r="AQ36" s="8">
        <f>'[1]kY 3'!K35</f>
        <v>6</v>
      </c>
      <c r="AR36" s="9"/>
      <c r="AS36" s="8">
        <f>'[1]kY 3'!AU35</f>
        <v>6</v>
      </c>
      <c r="AT36" s="9"/>
      <c r="AU36" s="7">
        <f>'[1]kY 3'!AI35 '[1]kY 3'!AI35</f>
        <v>0</v>
      </c>
      <c r="AV36" s="9"/>
      <c r="AW36" s="7">
        <f>'[1]kY 3'!BG35</f>
        <v>0</v>
      </c>
      <c r="AX36" s="9"/>
      <c r="AY36" s="10">
        <f t="shared" si="2"/>
        <v>3.3</v>
      </c>
      <c r="AZ36" s="9"/>
    </row>
    <row r="37" spans="1:52" ht="18" customHeight="1">
      <c r="A37" s="3">
        <v>33</v>
      </c>
      <c r="B37" s="4" t="s">
        <v>90</v>
      </c>
      <c r="C37" s="5" t="s">
        <v>60</v>
      </c>
      <c r="D37" s="6" t="s">
        <v>61</v>
      </c>
      <c r="E37" s="7">
        <f>'[1]Ky 1'!K40</f>
        <v>2</v>
      </c>
      <c r="F37" s="8">
        <f>'[1]Ky 1'!L40</f>
        <v>5</v>
      </c>
      <c r="G37" s="8">
        <f>'[1]Ky 1'!W40</f>
        <v>6</v>
      </c>
      <c r="H37" s="1"/>
      <c r="I37" s="8">
        <f>'[1]Ky 1'!BG40</f>
        <v>7</v>
      </c>
      <c r="J37" s="1"/>
      <c r="K37" s="7">
        <f>'[1]Ky 1'!AI40</f>
        <v>4</v>
      </c>
      <c r="L37" s="8">
        <f>'[1]Ky 1'!AJ40</f>
        <v>6</v>
      </c>
      <c r="M37" s="8">
        <f>'[1]Ky 1'!AU40</f>
        <v>7</v>
      </c>
      <c r="N37" s="1"/>
      <c r="O37" s="8">
        <f>'[1]Ky 1'!BS40</f>
        <v>6</v>
      </c>
      <c r="P37" s="1"/>
      <c r="Q37" s="10">
        <f t="shared" si="0"/>
        <v>6.2</v>
      </c>
      <c r="R37" s="1"/>
      <c r="S37" s="3">
        <v>33</v>
      </c>
      <c r="T37" s="4" t="s">
        <v>90</v>
      </c>
      <c r="U37" s="5" t="s">
        <v>60</v>
      </c>
      <c r="V37" s="6" t="s">
        <v>61</v>
      </c>
      <c r="W37" s="8">
        <f>'[1]Ky 2'!K37</f>
        <v>8</v>
      </c>
      <c r="X37" s="9"/>
      <c r="Y37" s="8">
        <f>'[1]Ky 2'!W37</f>
        <v>6</v>
      </c>
      <c r="Z37" s="9"/>
      <c r="AA37" s="8">
        <f>'[1]Ky 2'!AI37</f>
        <v>7</v>
      </c>
      <c r="AB37" s="9"/>
      <c r="AC37" s="8">
        <f>'[1]Ky 2'!AU37</f>
        <v>6</v>
      </c>
      <c r="AD37" s="9"/>
      <c r="AE37" s="8">
        <f>'[1]Ky 2'!BG37</f>
        <v>5</v>
      </c>
      <c r="AF37" s="9"/>
      <c r="AG37" s="8">
        <f>'[1]Ky 2'!BS37</f>
        <v>5</v>
      </c>
      <c r="AH37" s="9"/>
      <c r="AI37" s="10">
        <f t="shared" si="1"/>
        <v>6.09</v>
      </c>
      <c r="AJ37" s="9"/>
      <c r="AK37" s="3">
        <v>33</v>
      </c>
      <c r="AL37" s="4" t="s">
        <v>90</v>
      </c>
      <c r="AM37" s="5" t="s">
        <v>60</v>
      </c>
      <c r="AN37" s="6" t="s">
        <v>61</v>
      </c>
      <c r="AO37" s="8">
        <f>'[1]kY 3'!W37</f>
        <v>6</v>
      </c>
      <c r="AP37" s="9"/>
      <c r="AQ37" s="8">
        <f>'[1]kY 3'!K37</f>
        <v>7</v>
      </c>
      <c r="AR37" s="9"/>
      <c r="AS37" s="8">
        <f>'[1]kY 3'!AU37</f>
        <v>7</v>
      </c>
      <c r="AT37" s="9"/>
      <c r="AU37" s="8">
        <f>'[1]kY 3'!AI37 '[1]kY 3'!AI37</f>
        <v>6</v>
      </c>
      <c r="AV37" s="9"/>
      <c r="AW37" s="8">
        <f>'[1]kY 3'!BG37</f>
        <v>7</v>
      </c>
      <c r="AX37" s="9"/>
      <c r="AY37" s="10">
        <f t="shared" si="2"/>
        <v>6.65</v>
      </c>
      <c r="AZ37" s="9"/>
    </row>
    <row r="38" spans="1:52" ht="18" customHeight="1">
      <c r="A38" s="3">
        <v>34</v>
      </c>
      <c r="B38" s="15" t="s">
        <v>88</v>
      </c>
      <c r="C38" s="5" t="s">
        <v>62</v>
      </c>
      <c r="D38" s="16" t="s">
        <v>63</v>
      </c>
      <c r="E38" s="8">
        <f>'[1]Ky 1'!K41</f>
        <v>6</v>
      </c>
      <c r="F38" s="1"/>
      <c r="G38" s="8">
        <f>'[1]Ky 1'!W41</f>
        <v>8</v>
      </c>
      <c r="H38" s="1"/>
      <c r="I38" s="8">
        <f>'[1]Ky 1'!BG41</f>
        <v>8</v>
      </c>
      <c r="J38" s="1"/>
      <c r="K38" s="7">
        <f>'[1]Ky 1'!AI41</f>
        <v>4</v>
      </c>
      <c r="L38" s="8">
        <f>'[1]Ky 1'!AJ41</f>
        <v>5</v>
      </c>
      <c r="M38" s="8">
        <f>'[1]Ky 1'!AU41</f>
        <v>7</v>
      </c>
      <c r="N38" s="1"/>
      <c r="O38" s="8">
        <f>'[1]Ky 1'!BS41</f>
        <v>7</v>
      </c>
      <c r="P38" s="1"/>
      <c r="Q38" s="10">
        <f t="shared" si="0"/>
        <v>6.9</v>
      </c>
      <c r="R38" s="1"/>
      <c r="S38" s="3">
        <v>34</v>
      </c>
      <c r="T38" s="15" t="s">
        <v>88</v>
      </c>
      <c r="U38" s="5" t="s">
        <v>62</v>
      </c>
      <c r="V38" s="16" t="s">
        <v>63</v>
      </c>
      <c r="W38" s="8">
        <f>'[1]Ky 2'!K38</f>
        <v>7</v>
      </c>
      <c r="X38" s="9"/>
      <c r="Y38" s="8">
        <f>'[1]Ky 2'!W38</f>
        <v>7</v>
      </c>
      <c r="Z38" s="9"/>
      <c r="AA38" s="8">
        <f>'[1]Ky 2'!AI38</f>
        <v>8</v>
      </c>
      <c r="AB38" s="9"/>
      <c r="AC38" s="8">
        <f>'[1]Ky 2'!AU38</f>
        <v>8</v>
      </c>
      <c r="AD38" s="9"/>
      <c r="AE38" s="8">
        <f>'[1]Ky 2'!BG38</f>
        <v>6</v>
      </c>
      <c r="AF38" s="9"/>
      <c r="AG38" s="8">
        <f>'[1]Ky 2'!BS38</f>
        <v>8</v>
      </c>
      <c r="AH38" s="9"/>
      <c r="AI38" s="10">
        <f t="shared" si="1"/>
        <v>7.23</v>
      </c>
      <c r="AJ38" s="9"/>
      <c r="AK38" s="3">
        <v>34</v>
      </c>
      <c r="AL38" s="15" t="s">
        <v>88</v>
      </c>
      <c r="AM38" s="5" t="s">
        <v>62</v>
      </c>
      <c r="AN38" s="16" t="s">
        <v>63</v>
      </c>
      <c r="AO38" s="8">
        <f>'[1]kY 3'!W38</f>
        <v>6</v>
      </c>
      <c r="AP38" s="9"/>
      <c r="AQ38" s="8">
        <f>'[1]kY 3'!K38</f>
        <v>8</v>
      </c>
      <c r="AR38" s="9"/>
      <c r="AS38" s="8">
        <f>'[1]kY 3'!AU38</f>
        <v>6</v>
      </c>
      <c r="AT38" s="9"/>
      <c r="AU38" s="8">
        <f>'[1]kY 3'!AI38 '[1]kY 3'!AI38</f>
        <v>6</v>
      </c>
      <c r="AV38" s="9"/>
      <c r="AW38" s="8">
        <f>'[1]kY 3'!BG38</f>
        <v>7</v>
      </c>
      <c r="AX38" s="9"/>
      <c r="AY38" s="10">
        <f t="shared" si="2"/>
        <v>6.65</v>
      </c>
      <c r="AZ38" s="9"/>
    </row>
    <row r="39" spans="1:52" ht="18" customHeight="1">
      <c r="A39" s="3">
        <v>35</v>
      </c>
      <c r="B39" s="15" t="s">
        <v>87</v>
      </c>
      <c r="C39" s="5" t="s">
        <v>64</v>
      </c>
      <c r="D39" s="16" t="s">
        <v>65</v>
      </c>
      <c r="E39" s="7">
        <f>'[1]Ky 1'!K42</f>
        <v>4</v>
      </c>
      <c r="F39" s="8">
        <f>'[1]Ky 1'!L42</f>
        <v>5</v>
      </c>
      <c r="G39" s="8">
        <f>'[1]Ky 1'!W42</f>
        <v>6</v>
      </c>
      <c r="H39" s="1"/>
      <c r="I39" s="8">
        <f>'[1]Ky 1'!BG42</f>
        <v>5</v>
      </c>
      <c r="J39" s="1"/>
      <c r="K39" s="8">
        <f>'[1]Ky 1'!AI42</f>
        <v>6</v>
      </c>
      <c r="L39" s="1"/>
      <c r="M39" s="8">
        <f>'[1]Ky 1'!AU42</f>
        <v>7</v>
      </c>
      <c r="N39" s="1"/>
      <c r="O39" s="8">
        <f>'[1]Ky 1'!BS42</f>
        <v>6</v>
      </c>
      <c r="P39" s="1"/>
      <c r="Q39" s="10">
        <f t="shared" si="0"/>
        <v>5.8</v>
      </c>
      <c r="R39" s="1"/>
      <c r="S39" s="3">
        <v>35</v>
      </c>
      <c r="T39" s="15" t="s">
        <v>87</v>
      </c>
      <c r="U39" s="5" t="s">
        <v>64</v>
      </c>
      <c r="V39" s="16" t="s">
        <v>65</v>
      </c>
      <c r="W39" s="8">
        <f>'[1]Ky 2'!K39</f>
        <v>7</v>
      </c>
      <c r="X39" s="9"/>
      <c r="Y39" s="8">
        <f>'[1]Ky 2'!W39</f>
        <v>6</v>
      </c>
      <c r="Z39" s="9"/>
      <c r="AA39" s="8">
        <f>'[1]Ky 2'!AI39</f>
        <v>8</v>
      </c>
      <c r="AB39" s="9"/>
      <c r="AC39" s="8">
        <f>'[1]Ky 2'!AU39</f>
        <v>9</v>
      </c>
      <c r="AD39" s="9"/>
      <c r="AE39" s="8">
        <f>'[1]Ky 2'!BG39</f>
        <v>7</v>
      </c>
      <c r="AF39" s="9"/>
      <c r="AG39" s="8">
        <f>'[1]Ky 2'!BS39</f>
        <v>6</v>
      </c>
      <c r="AH39" s="9"/>
      <c r="AI39" s="10">
        <f t="shared" si="1"/>
        <v>7.14</v>
      </c>
      <c r="AJ39" s="9"/>
      <c r="AK39" s="3">
        <v>35</v>
      </c>
      <c r="AL39" s="15" t="s">
        <v>87</v>
      </c>
      <c r="AM39" s="5" t="s">
        <v>64</v>
      </c>
      <c r="AN39" s="16" t="s">
        <v>65</v>
      </c>
      <c r="AO39" s="8">
        <f>'[1]kY 3'!W39</f>
        <v>7</v>
      </c>
      <c r="AP39" s="9"/>
      <c r="AQ39" s="8">
        <f>'[1]kY 3'!K39</f>
        <v>6</v>
      </c>
      <c r="AR39" s="9"/>
      <c r="AS39" s="8">
        <f>'[1]kY 3'!AU39</f>
        <v>5</v>
      </c>
      <c r="AT39" s="9"/>
      <c r="AU39" s="8">
        <f>'[1]kY 3'!AI39 '[1]kY 3'!AI39</f>
        <v>5</v>
      </c>
      <c r="AV39" s="9"/>
      <c r="AW39" s="8">
        <f>'[1]kY 3'!BG39</f>
        <v>6</v>
      </c>
      <c r="AX39" s="9"/>
      <c r="AY39" s="10">
        <f t="shared" si="2"/>
        <v>5.75</v>
      </c>
      <c r="AZ39" s="9"/>
    </row>
    <row r="40" spans="1:52" ht="18" customHeight="1">
      <c r="A40" s="3">
        <v>36</v>
      </c>
      <c r="B40" s="17" t="s">
        <v>89</v>
      </c>
      <c r="C40" s="5" t="s">
        <v>66</v>
      </c>
      <c r="D40" s="18" t="s">
        <v>67</v>
      </c>
      <c r="E40" s="7">
        <f>'[1]Ky 1'!K43</f>
        <v>2</v>
      </c>
      <c r="F40" s="8">
        <f>'[1]Ky 1'!L43</f>
        <v>5</v>
      </c>
      <c r="G40" s="8">
        <f>'[1]Ky 1'!W43</f>
        <v>7</v>
      </c>
      <c r="H40" s="1"/>
      <c r="I40" s="7">
        <f>'[1]Ky 1'!BG43</f>
        <v>2</v>
      </c>
      <c r="J40" s="8">
        <f>'[1]Ky 1'!BH43</f>
        <v>5</v>
      </c>
      <c r="K40" s="7">
        <f>'[1]Ky 1'!AI43</f>
        <v>4</v>
      </c>
      <c r="L40" s="8">
        <f>'[1]Ky 1'!AJ43</f>
        <v>6</v>
      </c>
      <c r="M40" s="8">
        <f>'[1]Ky 1'!AU43</f>
        <v>7</v>
      </c>
      <c r="N40" s="1"/>
      <c r="O40" s="8">
        <f>'[1]Ky 1'!BS43</f>
        <v>6</v>
      </c>
      <c r="P40" s="1"/>
      <c r="Q40" s="19">
        <f t="shared" si="0"/>
        <v>5.95</v>
      </c>
      <c r="R40" s="1"/>
      <c r="S40" s="3">
        <v>36</v>
      </c>
      <c r="T40" s="17" t="s">
        <v>89</v>
      </c>
      <c r="U40" s="5" t="s">
        <v>66</v>
      </c>
      <c r="V40" s="18" t="s">
        <v>67</v>
      </c>
      <c r="W40" s="8">
        <f>'[1]Ky 2'!K40</f>
        <v>7</v>
      </c>
      <c r="X40" s="9"/>
      <c r="Y40" s="8">
        <f>'[1]Ky 2'!W40</f>
        <v>6</v>
      </c>
      <c r="Z40" s="9"/>
      <c r="AA40" s="8">
        <f>'[1]Ky 2'!AI40</f>
        <v>8</v>
      </c>
      <c r="AB40" s="9"/>
      <c r="AC40" s="8">
        <f>'[1]Ky 2'!AU40</f>
        <v>7</v>
      </c>
      <c r="AD40" s="9"/>
      <c r="AE40" s="8">
        <f>'[1]Ky 2'!BG40</f>
        <v>6</v>
      </c>
      <c r="AF40" s="9"/>
      <c r="AG40" s="8">
        <f>'[1]Ky 2'!BS40</f>
        <v>6</v>
      </c>
      <c r="AH40" s="9"/>
      <c r="AI40" s="19">
        <f t="shared" si="1"/>
        <v>6.64</v>
      </c>
      <c r="AJ40" s="9"/>
      <c r="AK40" s="3">
        <v>36</v>
      </c>
      <c r="AL40" s="17" t="s">
        <v>89</v>
      </c>
      <c r="AM40" s="5" t="s">
        <v>66</v>
      </c>
      <c r="AN40" s="18" t="s">
        <v>67</v>
      </c>
      <c r="AO40" s="8">
        <f>'[1]kY 3'!W40</f>
        <v>7</v>
      </c>
      <c r="AP40" s="9"/>
      <c r="AQ40" s="8">
        <f>'[1]kY 3'!K40</f>
        <v>7</v>
      </c>
      <c r="AR40" s="9"/>
      <c r="AS40" s="8">
        <f>'[1]kY 3'!AU40</f>
        <v>7</v>
      </c>
      <c r="AT40" s="9"/>
      <c r="AU40" s="8">
        <f>'[1]kY 3'!AI40 '[1]kY 3'!AI40</f>
        <v>7</v>
      </c>
      <c r="AV40" s="9"/>
      <c r="AW40" s="8">
        <f>'[1]kY 3'!BG40</f>
        <v>8</v>
      </c>
      <c r="AX40" s="9"/>
      <c r="AY40" s="19">
        <f t="shared" si="2"/>
        <v>7.25</v>
      </c>
      <c r="AZ40" s="9"/>
    </row>
    <row r="41" spans="1:52" ht="15">
      <c r="A41" s="35" t="s">
        <v>134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 t="s">
        <v>134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 t="s">
        <v>134</v>
      </c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0:52" ht="16.5" customHeight="1">
      <c r="J42" s="36" t="s">
        <v>119</v>
      </c>
      <c r="K42" s="36"/>
      <c r="L42" s="36"/>
      <c r="M42" s="36"/>
      <c r="N42" s="36"/>
      <c r="O42" s="36"/>
      <c r="P42" s="36"/>
      <c r="Q42" s="36"/>
      <c r="R42" s="36"/>
      <c r="AC42" s="26" t="s">
        <v>119</v>
      </c>
      <c r="AD42" s="26"/>
      <c r="AE42" s="26"/>
      <c r="AF42" s="26"/>
      <c r="AG42" s="26"/>
      <c r="AH42" s="26"/>
      <c r="AI42" s="26"/>
      <c r="AJ42" s="26"/>
      <c r="AS42" s="26" t="s">
        <v>119</v>
      </c>
      <c r="AT42" s="26"/>
      <c r="AU42" s="26"/>
      <c r="AV42" s="26"/>
      <c r="AW42" s="26"/>
      <c r="AX42" s="26"/>
      <c r="AY42" s="26"/>
      <c r="AZ42" s="26"/>
    </row>
    <row r="43" spans="2:52" ht="16.5" customHeight="1">
      <c r="B43" s="24" t="s">
        <v>120</v>
      </c>
      <c r="C43" s="24"/>
      <c r="K43" s="26" t="s">
        <v>121</v>
      </c>
      <c r="L43" s="26"/>
      <c r="M43" s="26"/>
      <c r="N43" s="26"/>
      <c r="O43" s="26"/>
      <c r="P43" s="26"/>
      <c r="Q43" s="26"/>
      <c r="T43" s="24" t="s">
        <v>120</v>
      </c>
      <c r="U43" s="24"/>
      <c r="AD43" s="26" t="s">
        <v>121</v>
      </c>
      <c r="AE43" s="26"/>
      <c r="AF43" s="26"/>
      <c r="AG43" s="26"/>
      <c r="AH43" s="26"/>
      <c r="AI43" s="26"/>
      <c r="AJ43" s="26"/>
      <c r="AL43" s="24" t="s">
        <v>120</v>
      </c>
      <c r="AM43" s="24"/>
      <c r="AT43" s="26" t="s">
        <v>121</v>
      </c>
      <c r="AU43" s="26"/>
      <c r="AV43" s="26"/>
      <c r="AW43" s="26"/>
      <c r="AX43" s="26"/>
      <c r="AY43" s="26"/>
      <c r="AZ43" s="22"/>
    </row>
    <row r="47" spans="2:52" ht="15.75">
      <c r="B47" s="25" t="s">
        <v>122</v>
      </c>
      <c r="C47" s="25"/>
      <c r="K47" s="25" t="s">
        <v>123</v>
      </c>
      <c r="L47" s="25"/>
      <c r="M47" s="25"/>
      <c r="N47" s="25"/>
      <c r="O47" s="25"/>
      <c r="P47" s="25"/>
      <c r="Q47" s="25"/>
      <c r="T47" s="25" t="s">
        <v>122</v>
      </c>
      <c r="U47" s="25"/>
      <c r="AD47" s="25" t="s">
        <v>123</v>
      </c>
      <c r="AE47" s="25"/>
      <c r="AF47" s="25"/>
      <c r="AG47" s="25"/>
      <c r="AH47" s="25"/>
      <c r="AI47" s="25"/>
      <c r="AJ47" s="25"/>
      <c r="AL47" s="25" t="s">
        <v>122</v>
      </c>
      <c r="AM47" s="25"/>
      <c r="AT47" s="25" t="s">
        <v>123</v>
      </c>
      <c r="AU47" s="25"/>
      <c r="AV47" s="25"/>
      <c r="AW47" s="25"/>
      <c r="AX47" s="25"/>
      <c r="AY47" s="25"/>
      <c r="AZ47" s="23"/>
    </row>
  </sheetData>
  <mergeCells count="75">
    <mergeCell ref="AL43:AM43"/>
    <mergeCell ref="AT43:AY43"/>
    <mergeCell ref="B47:C47"/>
    <mergeCell ref="K47:Q47"/>
    <mergeCell ref="T47:U47"/>
    <mergeCell ref="AD47:AJ47"/>
    <mergeCell ref="AL47:AM47"/>
    <mergeCell ref="AT47:AY47"/>
    <mergeCell ref="B43:C43"/>
    <mergeCell ref="K43:Q43"/>
    <mergeCell ref="T43:U43"/>
    <mergeCell ref="AD43:AJ43"/>
    <mergeCell ref="A41:R41"/>
    <mergeCell ref="S41:AJ41"/>
    <mergeCell ref="AK41:AZ41"/>
    <mergeCell ref="J42:R42"/>
    <mergeCell ref="AC42:AJ42"/>
    <mergeCell ref="AS42:AZ42"/>
    <mergeCell ref="S5:S7"/>
    <mergeCell ref="T5:U7"/>
    <mergeCell ref="V5:V7"/>
    <mergeCell ref="AK5:AK7"/>
    <mergeCell ref="AE5:AF5"/>
    <mergeCell ref="AG5:AH5"/>
    <mergeCell ref="AI5:AJ5"/>
    <mergeCell ref="W6:X6"/>
    <mergeCell ref="Y6:Z6"/>
    <mergeCell ref="AA6:AB6"/>
    <mergeCell ref="AC6:AD6"/>
    <mergeCell ref="AE6:AF6"/>
    <mergeCell ref="AG6:AH6"/>
    <mergeCell ref="AI6:AJ6"/>
    <mergeCell ref="W5:X5"/>
    <mergeCell ref="Y5:Z5"/>
    <mergeCell ref="AA5:AB5"/>
    <mergeCell ref="AC5:AD5"/>
    <mergeCell ref="S1:V1"/>
    <mergeCell ref="S2:V2"/>
    <mergeCell ref="E3:R3"/>
    <mergeCell ref="I5:J5"/>
    <mergeCell ref="K5:L5"/>
    <mergeCell ref="G5:H5"/>
    <mergeCell ref="M5:N5"/>
    <mergeCell ref="O5:P5"/>
    <mergeCell ref="Q5:R5"/>
    <mergeCell ref="A1:D1"/>
    <mergeCell ref="A2:D2"/>
    <mergeCell ref="E5:F5"/>
    <mergeCell ref="A5:A7"/>
    <mergeCell ref="B5:C7"/>
    <mergeCell ref="D5:D7"/>
    <mergeCell ref="O6:P6"/>
    <mergeCell ref="Q6:R6"/>
    <mergeCell ref="G6:H6"/>
    <mergeCell ref="E6:F6"/>
    <mergeCell ref="I6:J6"/>
    <mergeCell ref="K6:L6"/>
    <mergeCell ref="M6:N6"/>
    <mergeCell ref="AK1:AN1"/>
    <mergeCell ref="AK2:AN2"/>
    <mergeCell ref="AO5:AP5"/>
    <mergeCell ref="AO3:AZ3"/>
    <mergeCell ref="AY5:AZ5"/>
    <mergeCell ref="AL5:AM7"/>
    <mergeCell ref="AN5:AN7"/>
    <mergeCell ref="AO6:AP6"/>
    <mergeCell ref="AQ6:AR6"/>
    <mergeCell ref="AS6:AT6"/>
    <mergeCell ref="AU6:AV6"/>
    <mergeCell ref="AW6:AX6"/>
    <mergeCell ref="AY6:AZ6"/>
    <mergeCell ref="AQ5:AR5"/>
    <mergeCell ref="AS5:AT5"/>
    <mergeCell ref="AU5:AV5"/>
    <mergeCell ref="AW5:AX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TINH G8</dc:creator>
  <cp:keywords/>
  <dc:description/>
  <cp:lastModifiedBy>GIAO VU</cp:lastModifiedBy>
  <dcterms:created xsi:type="dcterms:W3CDTF">2011-12-19T01:21:22Z</dcterms:created>
  <dcterms:modified xsi:type="dcterms:W3CDTF">2012-11-05T08:02:10Z</dcterms:modified>
  <cp:category/>
  <cp:version/>
  <cp:contentType/>
  <cp:contentStatus/>
</cp:coreProperties>
</file>