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<sst xmlns="http://schemas.openxmlformats.org/spreadsheetml/2006/main" count="892" uniqueCount="162">
  <si>
    <t>SBD</t>
  </si>
  <si>
    <t>Hä vµ tªn</t>
  </si>
  <si>
    <t>Ngµy sinh</t>
  </si>
  <si>
    <t>Nga</t>
  </si>
  <si>
    <t>Trang</t>
  </si>
  <si>
    <t>Anh</t>
  </si>
  <si>
    <t>Tr­êng ®¹i häc hång ®øc</t>
  </si>
  <si>
    <t>Khoa KT-QTKD</t>
  </si>
  <si>
    <t>TBC</t>
  </si>
  <si>
    <t>L1</t>
  </si>
  <si>
    <t>L2</t>
  </si>
  <si>
    <t> Phạm Thị</t>
  </si>
  <si>
    <t> Trần Thị</t>
  </si>
  <si>
    <t> Lê Thị</t>
  </si>
  <si>
    <t> Nguyễn Thị</t>
  </si>
  <si>
    <t> Hoàng Thị</t>
  </si>
  <si>
    <t>Hà</t>
  </si>
  <si>
    <t>Hằng</t>
  </si>
  <si>
    <t>Hiền</t>
  </si>
  <si>
    <t> Hà Thị</t>
  </si>
  <si>
    <t>Huyền</t>
  </si>
  <si>
    <t>Liên</t>
  </si>
  <si>
    <t>Phương</t>
  </si>
  <si>
    <t> Vũ Thị</t>
  </si>
  <si>
    <t>Dung</t>
  </si>
  <si>
    <t> Lưu Thị</t>
  </si>
  <si>
    <t>Hồng</t>
  </si>
  <si>
    <t>Hương</t>
  </si>
  <si>
    <t> Đỗ Thị</t>
  </si>
  <si>
    <t>Oanh</t>
  </si>
  <si>
    <t> Tạ Thị</t>
  </si>
  <si>
    <t> Trịnh Thị</t>
  </si>
  <si>
    <t>Thắng</t>
  </si>
  <si>
    <t> Lê Thanh</t>
  </si>
  <si>
    <t>24/03/1988</t>
  </si>
  <si>
    <t>An</t>
  </si>
  <si>
    <t> Mai Tuấn</t>
  </si>
  <si>
    <t> Phạm Thị Ngọc</t>
  </si>
  <si>
    <t>Bích</t>
  </si>
  <si>
    <t>Bình</t>
  </si>
  <si>
    <t>Cẩm</t>
  </si>
  <si>
    <t> Lê Thùy</t>
  </si>
  <si>
    <t>Duyên</t>
  </si>
  <si>
    <t> Trần Thị Thanh</t>
  </si>
  <si>
    <t> Lê Văn</t>
  </si>
  <si>
    <t>Dũng</t>
  </si>
  <si>
    <t>Giang</t>
  </si>
  <si>
    <t> Đặng Thị</t>
  </si>
  <si>
    <t> Nguyễn Thị Thu</t>
  </si>
  <si>
    <t> Trần Thị Thu</t>
  </si>
  <si>
    <t>Hảo</t>
  </si>
  <si>
    <t>Hiên</t>
  </si>
  <si>
    <t>Hoài</t>
  </si>
  <si>
    <t> Lương Thị</t>
  </si>
  <si>
    <t> Trần Văn</t>
  </si>
  <si>
    <t>Hùng</t>
  </si>
  <si>
    <t> Lê Thị Thu</t>
  </si>
  <si>
    <t>Linh</t>
  </si>
  <si>
    <t> Trần Phương</t>
  </si>
  <si>
    <t> Đào Thị</t>
  </si>
  <si>
    <t>Lượng</t>
  </si>
  <si>
    <t> Nguyễn T. Quỳnh</t>
  </si>
  <si>
    <t>Mai</t>
  </si>
  <si>
    <t>Nam</t>
  </si>
  <si>
    <t> Trịnh Thị Thanh</t>
  </si>
  <si>
    <t> Hà Thị Hoàng</t>
  </si>
  <si>
    <t> Tô Thị Lệ</t>
  </si>
  <si>
    <t>Quyên</t>
  </si>
  <si>
    <t>Quyến</t>
  </si>
  <si>
    <t>Thắm</t>
  </si>
  <si>
    <t> Vũ Đức</t>
  </si>
  <si>
    <t>Thiện</t>
  </si>
  <si>
    <t> Viên Thị Kim</t>
  </si>
  <si>
    <t>Thoa</t>
  </si>
  <si>
    <t>Thơm</t>
  </si>
  <si>
    <t>Thu</t>
  </si>
  <si>
    <t>Thúy</t>
  </si>
  <si>
    <t> Nguyễn Thị Minh</t>
  </si>
  <si>
    <t>Thuyết</t>
  </si>
  <si>
    <t> Cao Thị Huyền</t>
  </si>
  <si>
    <t> Đỗ Kim</t>
  </si>
  <si>
    <t>Tuyết</t>
  </si>
  <si>
    <t>Uyên</t>
  </si>
  <si>
    <t>Yến</t>
  </si>
  <si>
    <t>15/04/1985</t>
  </si>
  <si>
    <t>30/07/1983</t>
  </si>
  <si>
    <t>20/08/1986</t>
  </si>
  <si>
    <t>27/04/1984</t>
  </si>
  <si>
    <t>19/05/1988</t>
  </si>
  <si>
    <t>20/06/1987</t>
  </si>
  <si>
    <t>16/12/1986</t>
  </si>
  <si>
    <t>16/10/1988</t>
  </si>
  <si>
    <t>26/03/1986</t>
  </si>
  <si>
    <t>28/12/1974</t>
  </si>
  <si>
    <t>16/02/1989</t>
  </si>
  <si>
    <t>28/07/1984</t>
  </si>
  <si>
    <t>27/03/1989</t>
  </si>
  <si>
    <t>22/12/1989</t>
  </si>
  <si>
    <t>28/05/1988</t>
  </si>
  <si>
    <t>13/04/1980</t>
  </si>
  <si>
    <t>17/10/1988</t>
  </si>
  <si>
    <t>20/08/1988</t>
  </si>
  <si>
    <t>30/10/1988</t>
  </si>
  <si>
    <t>27/01/1982</t>
  </si>
  <si>
    <t>28/07/1988</t>
  </si>
  <si>
    <t>17/07/1987</t>
  </si>
  <si>
    <t>24/04/1989</t>
  </si>
  <si>
    <t>25/09/1989</t>
  </si>
  <si>
    <t>25/04/1986</t>
  </si>
  <si>
    <t>18/08/1986</t>
  </si>
  <si>
    <t>20/10/1987</t>
  </si>
  <si>
    <t>29/10/1987</t>
  </si>
  <si>
    <t>18/03/1987</t>
  </si>
  <si>
    <t>líp ®¹i häc  KÕ TO¸N LT K5B</t>
  </si>
  <si>
    <t xml:space="preserve">Lê Trọng </t>
  </si>
  <si>
    <t>Tỉnh</t>
  </si>
  <si>
    <t>23/07/1984</t>
  </si>
  <si>
    <t>LSKTQD</t>
  </si>
  <si>
    <t>QTTC</t>
  </si>
  <si>
    <t>DN 2</t>
  </si>
  <si>
    <t>QTDN</t>
  </si>
  <si>
    <t>TKDN</t>
  </si>
  <si>
    <t>XSTK</t>
  </si>
  <si>
    <t>LTMHT</t>
  </si>
  <si>
    <t>LogicDC</t>
  </si>
  <si>
    <t>kú I (23)</t>
  </si>
  <si>
    <t>P. TRƯỞNG KHOA</t>
  </si>
  <si>
    <t>GIÁO VỤ KHOA</t>
  </si>
  <si>
    <t>Lê Thị Hạnh</t>
  </si>
  <si>
    <t>Nguyễn Thành Chung</t>
  </si>
  <si>
    <t>KTTC3</t>
  </si>
  <si>
    <t>KÕ to¸n</t>
  </si>
  <si>
    <t>Kinh tÕ</t>
  </si>
  <si>
    <t>B¶o hiÓm</t>
  </si>
  <si>
    <t>KT thuÕ</t>
  </si>
  <si>
    <t>XHH</t>
  </si>
  <si>
    <t>NH  3</t>
  </si>
  <si>
    <t>QT   2</t>
  </si>
  <si>
    <t>®c  3</t>
  </si>
  <si>
    <t>B¶ng ®iÓm kú I   -  n¨m häc 2011-2012</t>
  </si>
  <si>
    <t>B¶ng ®iÓm kú II   -   n¨m häc 2011-2012</t>
  </si>
  <si>
    <t>B¶ng ®iÓm kú III  -  n¨m häc 2011-2012</t>
  </si>
  <si>
    <t>B¶ng ®iÓm toµn khãa</t>
  </si>
  <si>
    <t>B¶ng ®iÓm XÕP LO¹I toµn khãa</t>
  </si>
  <si>
    <t>KTTMDV</t>
  </si>
  <si>
    <t>QLNN vÒ KT</t>
  </si>
  <si>
    <t>KTBCTC</t>
  </si>
  <si>
    <t>Kú 1</t>
  </si>
  <si>
    <t>Kú 2</t>
  </si>
  <si>
    <t>Kú 3</t>
  </si>
  <si>
    <t>TTTN</t>
  </si>
  <si>
    <t>TBC
toµn khãa</t>
  </si>
  <si>
    <t>TBC
TK</t>
  </si>
  <si>
    <t>PhÇn KTCS</t>
  </si>
  <si>
    <t>PhÇn KTCM</t>
  </si>
  <si>
    <t>kú II (19)</t>
  </si>
  <si>
    <t>kú 3 (10)</t>
  </si>
  <si>
    <t>tl</t>
  </si>
  <si>
    <t>bs</t>
  </si>
  <si>
    <t>( Ấn định danh sách có    sinh viên )</t>
  </si>
  <si>
    <t>Ngày  01 tháng 08 năm 2012</t>
  </si>
  <si>
    <t>Ngày 01 tháng 08 năm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</si>
</sst>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</numFmts>
  <fonts count="24">
    <font>
      <sz val="10"/>
      <name val="Arial"/>
      <family val="0"/>
    </font>
    <font>
      <sz val="12"/>
      <name val=".VnTime"/>
      <family val="2"/>
    </font>
    <font>
      <b/>
      <sz val="10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TimeH"/>
      <family val="2"/>
    </font>
    <font>
      <sz val="8"/>
      <name val=".VnTime"/>
      <family val="2"/>
    </font>
    <font>
      <b/>
      <sz val="12"/>
      <name val=".VnTime"/>
      <family val="2"/>
    </font>
    <font>
      <sz val="11"/>
      <name val="Arial"/>
      <family val="0"/>
    </font>
    <font>
      <sz val="11"/>
      <name val=".VnTime"/>
      <family val="2"/>
    </font>
    <font>
      <b/>
      <sz val="11"/>
      <name val=".VnTime"/>
      <family val="2"/>
    </font>
    <font>
      <sz val="10"/>
      <color indexed="8"/>
      <name val=".VnTime"/>
      <family val="2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10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2" fontId="7" fillId="0" borderId="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9" fontId="2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10" fillId="0" borderId="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  <sheetName val="Ky2"/>
      <sheetName val="Ky 3"/>
    </sheetNames>
    <sheetDataSet>
      <sheetData sheetId="3">
        <row r="8">
          <cell r="K8">
            <v>9</v>
          </cell>
          <cell r="W8">
            <v>7</v>
          </cell>
          <cell r="AI8">
            <v>9</v>
          </cell>
          <cell r="AU8">
            <v>5</v>
          </cell>
          <cell r="BG8">
            <v>6</v>
          </cell>
          <cell r="BS8">
            <v>8</v>
          </cell>
          <cell r="CE8">
            <v>6</v>
          </cell>
        </row>
        <row r="9">
          <cell r="K9">
            <v>8</v>
          </cell>
          <cell r="W9">
            <v>6</v>
          </cell>
          <cell r="AI9">
            <v>8</v>
          </cell>
          <cell r="AU9">
            <v>7</v>
          </cell>
          <cell r="BG9">
            <v>6</v>
          </cell>
          <cell r="BS9">
            <v>3</v>
          </cell>
          <cell r="BT9">
            <v>5</v>
          </cell>
          <cell r="CE9">
            <v>7</v>
          </cell>
        </row>
        <row r="10">
          <cell r="K10">
            <v>8</v>
          </cell>
          <cell r="W10">
            <v>5</v>
          </cell>
          <cell r="AI10">
            <v>7</v>
          </cell>
          <cell r="AU10">
            <v>4</v>
          </cell>
          <cell r="AV10">
            <v>5</v>
          </cell>
          <cell r="BG10">
            <v>5</v>
          </cell>
          <cell r="BS10">
            <v>5</v>
          </cell>
          <cell r="CE10">
            <v>6</v>
          </cell>
        </row>
        <row r="11">
          <cell r="K11">
            <v>8</v>
          </cell>
          <cell r="W11">
            <v>5</v>
          </cell>
          <cell r="AI11">
            <v>8</v>
          </cell>
          <cell r="AU11">
            <v>5</v>
          </cell>
          <cell r="BG11">
            <v>8</v>
          </cell>
          <cell r="BS11">
            <v>6</v>
          </cell>
          <cell r="CE11">
            <v>8</v>
          </cell>
        </row>
        <row r="12">
          <cell r="K12">
            <v>6</v>
          </cell>
          <cell r="W12">
            <v>6</v>
          </cell>
          <cell r="AI12">
            <v>7</v>
          </cell>
          <cell r="AU12">
            <v>5</v>
          </cell>
          <cell r="BG12">
            <v>4</v>
          </cell>
          <cell r="BH12">
            <v>6</v>
          </cell>
          <cell r="BS12">
            <v>7</v>
          </cell>
          <cell r="CE12">
            <v>6</v>
          </cell>
        </row>
        <row r="13">
          <cell r="K13">
            <v>6</v>
          </cell>
          <cell r="W13">
            <v>6</v>
          </cell>
          <cell r="AI13">
            <v>7</v>
          </cell>
          <cell r="AU13">
            <v>6</v>
          </cell>
          <cell r="BG13">
            <v>5</v>
          </cell>
          <cell r="BS13">
            <v>6</v>
          </cell>
          <cell r="CE13">
            <v>6</v>
          </cell>
        </row>
        <row r="14">
          <cell r="K14">
            <v>7</v>
          </cell>
          <cell r="W14">
            <v>5</v>
          </cell>
          <cell r="AI14">
            <v>8</v>
          </cell>
          <cell r="AU14">
            <v>4</v>
          </cell>
          <cell r="AV14">
            <v>5</v>
          </cell>
          <cell r="BG14">
            <v>3</v>
          </cell>
          <cell r="BH14">
            <v>6</v>
          </cell>
          <cell r="BS14">
            <v>9</v>
          </cell>
          <cell r="CE14">
            <v>6</v>
          </cell>
        </row>
        <row r="15">
          <cell r="K15">
            <v>7</v>
          </cell>
          <cell r="W15">
            <v>7</v>
          </cell>
          <cell r="AI15">
            <v>7</v>
          </cell>
          <cell r="AU15">
            <v>6</v>
          </cell>
          <cell r="BG15">
            <v>4</v>
          </cell>
          <cell r="BH15">
            <v>6</v>
          </cell>
          <cell r="BS15">
            <v>5</v>
          </cell>
          <cell r="CE15">
            <v>8</v>
          </cell>
        </row>
        <row r="16">
          <cell r="K16">
            <v>1</v>
          </cell>
          <cell r="L16">
            <v>8</v>
          </cell>
          <cell r="W16">
            <v>2</v>
          </cell>
          <cell r="X16">
            <v>5</v>
          </cell>
          <cell r="AI16">
            <v>2</v>
          </cell>
          <cell r="AJ16">
            <v>7</v>
          </cell>
          <cell r="AU16">
            <v>0</v>
          </cell>
          <cell r="BG16">
            <v>2</v>
          </cell>
          <cell r="BH16">
            <v>5</v>
          </cell>
          <cell r="BS16">
            <v>0</v>
          </cell>
          <cell r="CE16">
            <v>2</v>
          </cell>
          <cell r="CF16">
            <v>6</v>
          </cell>
        </row>
        <row r="17">
          <cell r="K17">
            <v>9</v>
          </cell>
          <cell r="W17">
            <v>5</v>
          </cell>
          <cell r="AI17">
            <v>7</v>
          </cell>
          <cell r="AU17">
            <v>3</v>
          </cell>
          <cell r="AV17">
            <v>6</v>
          </cell>
          <cell r="BG17">
            <v>4</v>
          </cell>
          <cell r="BH17">
            <v>7</v>
          </cell>
          <cell r="BS17">
            <v>6</v>
          </cell>
          <cell r="CE17">
            <v>6</v>
          </cell>
        </row>
        <row r="18">
          <cell r="K18">
            <v>6</v>
          </cell>
          <cell r="W18">
            <v>5</v>
          </cell>
          <cell r="AI18">
            <v>7</v>
          </cell>
          <cell r="AU18">
            <v>5</v>
          </cell>
          <cell r="BG18">
            <v>5</v>
          </cell>
          <cell r="BS18">
            <v>6</v>
          </cell>
          <cell r="CE18">
            <v>6</v>
          </cell>
        </row>
        <row r="19">
          <cell r="K19">
            <v>8</v>
          </cell>
          <cell r="W19">
            <v>6</v>
          </cell>
          <cell r="AI19">
            <v>8</v>
          </cell>
          <cell r="AU19">
            <v>6</v>
          </cell>
          <cell r="BG19">
            <v>3</v>
          </cell>
          <cell r="BH19">
            <v>5</v>
          </cell>
          <cell r="BS19">
            <v>8</v>
          </cell>
          <cell r="CE19">
            <v>6</v>
          </cell>
        </row>
        <row r="20">
          <cell r="K20">
            <v>7</v>
          </cell>
          <cell r="W20">
            <v>7</v>
          </cell>
          <cell r="AI20">
            <v>9</v>
          </cell>
          <cell r="AU20">
            <v>7</v>
          </cell>
          <cell r="BG20">
            <v>4</v>
          </cell>
          <cell r="BH20">
            <v>8</v>
          </cell>
          <cell r="BS20">
            <v>5</v>
          </cell>
          <cell r="CE20">
            <v>6</v>
          </cell>
        </row>
        <row r="21">
          <cell r="K21">
            <v>7</v>
          </cell>
          <cell r="W21">
            <v>5</v>
          </cell>
          <cell r="AI21">
            <v>7</v>
          </cell>
          <cell r="AU21">
            <v>6</v>
          </cell>
          <cell r="BG21">
            <v>6</v>
          </cell>
          <cell r="BS21">
            <v>6</v>
          </cell>
          <cell r="CE21">
            <v>6</v>
          </cell>
        </row>
        <row r="22">
          <cell r="K22">
            <v>8</v>
          </cell>
          <cell r="W22">
            <v>6</v>
          </cell>
          <cell r="AI22">
            <v>8</v>
          </cell>
          <cell r="AU22">
            <v>7</v>
          </cell>
          <cell r="BG22">
            <v>6</v>
          </cell>
          <cell r="BS22">
            <v>6</v>
          </cell>
          <cell r="CE22">
            <v>8</v>
          </cell>
        </row>
        <row r="23">
          <cell r="K23">
            <v>7</v>
          </cell>
          <cell r="W23">
            <v>7</v>
          </cell>
          <cell r="AI23">
            <v>7</v>
          </cell>
          <cell r="AU23">
            <v>6</v>
          </cell>
          <cell r="BG23">
            <v>5</v>
          </cell>
          <cell r="BS23">
            <v>6</v>
          </cell>
          <cell r="CE23">
            <v>8</v>
          </cell>
        </row>
        <row r="24">
          <cell r="K24">
            <v>9</v>
          </cell>
          <cell r="W24">
            <v>6</v>
          </cell>
          <cell r="AI24">
            <v>8</v>
          </cell>
          <cell r="AU24">
            <v>7</v>
          </cell>
          <cell r="BG24">
            <v>4</v>
          </cell>
          <cell r="BH24">
            <v>7</v>
          </cell>
          <cell r="BS24">
            <v>5</v>
          </cell>
          <cell r="CE24">
            <v>8</v>
          </cell>
        </row>
        <row r="25">
          <cell r="K25">
            <v>7</v>
          </cell>
          <cell r="W25">
            <v>3</v>
          </cell>
          <cell r="X25">
            <v>5</v>
          </cell>
          <cell r="AI25">
            <v>7</v>
          </cell>
          <cell r="AU25">
            <v>6</v>
          </cell>
          <cell r="BG25">
            <v>5</v>
          </cell>
          <cell r="BS25">
            <v>5</v>
          </cell>
          <cell r="CE25">
            <v>6</v>
          </cell>
        </row>
        <row r="26">
          <cell r="K26">
            <v>6</v>
          </cell>
          <cell r="W26">
            <v>6</v>
          </cell>
          <cell r="AI26">
            <v>8</v>
          </cell>
          <cell r="AU26">
            <v>7</v>
          </cell>
          <cell r="BG26">
            <v>4</v>
          </cell>
          <cell r="BH26">
            <v>7</v>
          </cell>
          <cell r="BS26">
            <v>8</v>
          </cell>
          <cell r="CE26">
            <v>6</v>
          </cell>
        </row>
        <row r="27">
          <cell r="K27">
            <v>8</v>
          </cell>
          <cell r="W27">
            <v>6</v>
          </cell>
          <cell r="AI27">
            <v>8</v>
          </cell>
          <cell r="AU27">
            <v>5</v>
          </cell>
          <cell r="BG27">
            <v>2</v>
          </cell>
          <cell r="BH27">
            <v>6</v>
          </cell>
          <cell r="BS27">
            <v>3</v>
          </cell>
          <cell r="BT27">
            <v>4</v>
          </cell>
          <cell r="CE27">
            <v>6</v>
          </cell>
        </row>
        <row r="28">
          <cell r="K28">
            <v>7</v>
          </cell>
          <cell r="W28">
            <v>5</v>
          </cell>
          <cell r="AI28">
            <v>9</v>
          </cell>
          <cell r="AU28">
            <v>5</v>
          </cell>
          <cell r="BG28">
            <v>5</v>
          </cell>
          <cell r="BS28">
            <v>5</v>
          </cell>
          <cell r="CE28">
            <v>7</v>
          </cell>
        </row>
        <row r="29">
          <cell r="K29">
            <v>6</v>
          </cell>
          <cell r="W29">
            <v>5</v>
          </cell>
          <cell r="AI29">
            <v>9</v>
          </cell>
          <cell r="AU29">
            <v>6</v>
          </cell>
          <cell r="BG29">
            <v>3</v>
          </cell>
          <cell r="BH29">
            <v>6</v>
          </cell>
          <cell r="BS29">
            <v>6</v>
          </cell>
          <cell r="CE29">
            <v>7</v>
          </cell>
        </row>
        <row r="30">
          <cell r="K30">
            <v>6</v>
          </cell>
          <cell r="W30">
            <v>7</v>
          </cell>
          <cell r="AI30">
            <v>8</v>
          </cell>
          <cell r="AU30">
            <v>6</v>
          </cell>
          <cell r="BG30">
            <v>7</v>
          </cell>
          <cell r="BS30">
            <v>8</v>
          </cell>
          <cell r="CE30">
            <v>9</v>
          </cell>
        </row>
        <row r="31">
          <cell r="K31">
            <v>6</v>
          </cell>
          <cell r="W31">
            <v>6</v>
          </cell>
          <cell r="AI31">
            <v>9</v>
          </cell>
          <cell r="AU31">
            <v>5</v>
          </cell>
          <cell r="BG31">
            <v>6</v>
          </cell>
          <cell r="BS31">
            <v>7</v>
          </cell>
          <cell r="CE31">
            <v>6</v>
          </cell>
        </row>
        <row r="32">
          <cell r="K32">
            <v>7</v>
          </cell>
          <cell r="W32">
            <v>6</v>
          </cell>
          <cell r="AI32">
            <v>6</v>
          </cell>
          <cell r="AU32">
            <v>5</v>
          </cell>
          <cell r="BG32">
            <v>6</v>
          </cell>
          <cell r="BS32">
            <v>4</v>
          </cell>
          <cell r="BT32">
            <v>5</v>
          </cell>
          <cell r="CE32">
            <v>7</v>
          </cell>
        </row>
        <row r="33">
          <cell r="K33">
            <v>5</v>
          </cell>
          <cell r="W33">
            <v>5</v>
          </cell>
          <cell r="AI33">
            <v>8</v>
          </cell>
          <cell r="AU33">
            <v>5</v>
          </cell>
          <cell r="BG33">
            <v>6</v>
          </cell>
          <cell r="BS33">
            <v>6</v>
          </cell>
          <cell r="CE33">
            <v>8</v>
          </cell>
        </row>
        <row r="34">
          <cell r="K34">
            <v>8</v>
          </cell>
          <cell r="W34">
            <v>6</v>
          </cell>
          <cell r="AI34">
            <v>9</v>
          </cell>
          <cell r="AU34">
            <v>6</v>
          </cell>
          <cell r="BG34">
            <v>3</v>
          </cell>
          <cell r="BH34">
            <v>6</v>
          </cell>
          <cell r="BS34">
            <v>8</v>
          </cell>
          <cell r="CE34">
            <v>8</v>
          </cell>
        </row>
        <row r="35">
          <cell r="K35">
            <v>8</v>
          </cell>
          <cell r="W35">
            <v>7</v>
          </cell>
          <cell r="AI35">
            <v>8</v>
          </cell>
          <cell r="AU35">
            <v>8</v>
          </cell>
          <cell r="BG35">
            <v>7</v>
          </cell>
          <cell r="BS35">
            <v>7</v>
          </cell>
          <cell r="CE35">
            <v>7</v>
          </cell>
        </row>
        <row r="36">
          <cell r="K36">
            <v>8</v>
          </cell>
          <cell r="W36">
            <v>5</v>
          </cell>
          <cell r="AI36">
            <v>8</v>
          </cell>
          <cell r="AU36">
            <v>5</v>
          </cell>
          <cell r="BG36">
            <v>3</v>
          </cell>
          <cell r="BH36">
            <v>7</v>
          </cell>
          <cell r="BS36">
            <v>6</v>
          </cell>
          <cell r="CE36">
            <v>6</v>
          </cell>
        </row>
        <row r="37">
          <cell r="K37">
            <v>5</v>
          </cell>
          <cell r="W37">
            <v>5</v>
          </cell>
          <cell r="AI37">
            <v>7</v>
          </cell>
          <cell r="AU37">
            <v>5</v>
          </cell>
          <cell r="BG37">
            <v>3</v>
          </cell>
          <cell r="BH37">
            <v>6</v>
          </cell>
          <cell r="BS37">
            <v>5</v>
          </cell>
          <cell r="CE37">
            <v>6</v>
          </cell>
        </row>
        <row r="38">
          <cell r="K38">
            <v>8</v>
          </cell>
          <cell r="W38">
            <v>7</v>
          </cell>
          <cell r="AI38">
            <v>8</v>
          </cell>
          <cell r="AU38">
            <v>8</v>
          </cell>
          <cell r="BG38">
            <v>6</v>
          </cell>
          <cell r="BS38">
            <v>7</v>
          </cell>
          <cell r="CE38">
            <v>7</v>
          </cell>
        </row>
        <row r="39">
          <cell r="K39">
            <v>8</v>
          </cell>
          <cell r="W39">
            <v>6</v>
          </cell>
          <cell r="AI39">
            <v>8</v>
          </cell>
          <cell r="AU39">
            <v>6</v>
          </cell>
          <cell r="BG39">
            <v>5</v>
          </cell>
          <cell r="BS39">
            <v>6</v>
          </cell>
          <cell r="CE39">
            <v>6</v>
          </cell>
        </row>
        <row r="40">
          <cell r="K40">
            <v>8</v>
          </cell>
          <cell r="W40">
            <v>6</v>
          </cell>
          <cell r="AI40">
            <v>8</v>
          </cell>
          <cell r="AU40">
            <v>7</v>
          </cell>
          <cell r="BG40">
            <v>3</v>
          </cell>
          <cell r="BH40">
            <v>6</v>
          </cell>
          <cell r="BS40">
            <v>6</v>
          </cell>
          <cell r="CE40">
            <v>9</v>
          </cell>
        </row>
        <row r="41">
          <cell r="K41">
            <v>8</v>
          </cell>
          <cell r="W41">
            <v>7</v>
          </cell>
          <cell r="AI41">
            <v>8</v>
          </cell>
          <cell r="AU41">
            <v>6</v>
          </cell>
          <cell r="BG41">
            <v>8</v>
          </cell>
          <cell r="BS41">
            <v>7</v>
          </cell>
          <cell r="CE41">
            <v>7</v>
          </cell>
        </row>
        <row r="42">
          <cell r="K42">
            <v>8</v>
          </cell>
          <cell r="W42">
            <v>5</v>
          </cell>
          <cell r="AI42">
            <v>8</v>
          </cell>
          <cell r="AU42">
            <v>8</v>
          </cell>
          <cell r="BG42">
            <v>6</v>
          </cell>
          <cell r="BS42">
            <v>3</v>
          </cell>
          <cell r="BT42">
            <v>7</v>
          </cell>
          <cell r="CE42">
            <v>8</v>
          </cell>
        </row>
        <row r="43">
          <cell r="K43">
            <v>8</v>
          </cell>
          <cell r="W43">
            <v>6</v>
          </cell>
          <cell r="AI43">
            <v>9</v>
          </cell>
          <cell r="AU43">
            <v>7</v>
          </cell>
          <cell r="BG43">
            <v>8</v>
          </cell>
          <cell r="BS43">
            <v>5</v>
          </cell>
          <cell r="CE43">
            <v>7</v>
          </cell>
        </row>
        <row r="44">
          <cell r="K44">
            <v>9</v>
          </cell>
          <cell r="W44">
            <v>6</v>
          </cell>
          <cell r="AI44">
            <v>7</v>
          </cell>
          <cell r="AU44">
            <v>7</v>
          </cell>
          <cell r="BG44">
            <v>4</v>
          </cell>
          <cell r="BH44">
            <v>6</v>
          </cell>
          <cell r="BS44">
            <v>5</v>
          </cell>
          <cell r="CE44">
            <v>7</v>
          </cell>
        </row>
        <row r="45">
          <cell r="K45">
            <v>8</v>
          </cell>
          <cell r="W45">
            <v>5</v>
          </cell>
          <cell r="AI45">
            <v>9</v>
          </cell>
          <cell r="AU45">
            <v>6</v>
          </cell>
          <cell r="BG45">
            <v>8</v>
          </cell>
          <cell r="BS45">
            <v>5</v>
          </cell>
          <cell r="CE45">
            <v>7</v>
          </cell>
        </row>
        <row r="46">
          <cell r="K46">
            <v>2</v>
          </cell>
          <cell r="L46">
            <v>8</v>
          </cell>
          <cell r="W46">
            <v>2</v>
          </cell>
          <cell r="X46">
            <v>6</v>
          </cell>
          <cell r="AI46">
            <v>2</v>
          </cell>
          <cell r="AJ46">
            <v>5</v>
          </cell>
          <cell r="AU46">
            <v>2</v>
          </cell>
          <cell r="AV46">
            <v>8</v>
          </cell>
          <cell r="BG46">
            <v>2</v>
          </cell>
          <cell r="BH46">
            <v>6</v>
          </cell>
          <cell r="BS46">
            <v>1</v>
          </cell>
          <cell r="BT46">
            <v>6</v>
          </cell>
          <cell r="CE46">
            <v>2</v>
          </cell>
          <cell r="CF46">
            <v>6</v>
          </cell>
        </row>
        <row r="47">
          <cell r="K47">
            <v>7</v>
          </cell>
          <cell r="W47">
            <v>6</v>
          </cell>
          <cell r="AI47">
            <v>8</v>
          </cell>
          <cell r="AU47">
            <v>5</v>
          </cell>
          <cell r="BG47">
            <v>4</v>
          </cell>
          <cell r="BH47">
            <v>6</v>
          </cell>
          <cell r="BS47">
            <v>6</v>
          </cell>
          <cell r="CE47">
            <v>5</v>
          </cell>
        </row>
        <row r="48">
          <cell r="K48">
            <v>7</v>
          </cell>
          <cell r="W48">
            <v>7</v>
          </cell>
          <cell r="AI48">
            <v>8</v>
          </cell>
          <cell r="AU48">
            <v>6</v>
          </cell>
          <cell r="BG48">
            <v>3</v>
          </cell>
          <cell r="BH48">
            <v>5</v>
          </cell>
          <cell r="BS48">
            <v>7</v>
          </cell>
          <cell r="CE48">
            <v>8</v>
          </cell>
        </row>
        <row r="49">
          <cell r="K49">
            <v>8</v>
          </cell>
          <cell r="W49">
            <v>6</v>
          </cell>
          <cell r="AI49">
            <v>7</v>
          </cell>
          <cell r="AU49">
            <v>5</v>
          </cell>
          <cell r="BG49">
            <v>3</v>
          </cell>
          <cell r="BH49">
            <v>7</v>
          </cell>
          <cell r="BS49">
            <v>7</v>
          </cell>
          <cell r="CE49">
            <v>7</v>
          </cell>
        </row>
        <row r="50">
          <cell r="K50">
            <v>8</v>
          </cell>
          <cell r="W50">
            <v>6</v>
          </cell>
          <cell r="AI50">
            <v>8</v>
          </cell>
          <cell r="AU50">
            <v>6</v>
          </cell>
          <cell r="BG50">
            <v>3</v>
          </cell>
          <cell r="BH50">
            <v>5</v>
          </cell>
          <cell r="BS50">
            <v>4</v>
          </cell>
          <cell r="BT50">
            <v>6</v>
          </cell>
          <cell r="CE50">
            <v>9</v>
          </cell>
        </row>
        <row r="51">
          <cell r="K51">
            <v>8</v>
          </cell>
          <cell r="W51">
            <v>7</v>
          </cell>
          <cell r="AI51">
            <v>7</v>
          </cell>
          <cell r="AU51">
            <v>6</v>
          </cell>
          <cell r="BG51">
            <v>5</v>
          </cell>
          <cell r="BS51">
            <v>9</v>
          </cell>
          <cell r="CE51">
            <v>9</v>
          </cell>
        </row>
        <row r="52">
          <cell r="K52">
            <v>9</v>
          </cell>
          <cell r="W52">
            <v>7</v>
          </cell>
          <cell r="AI52">
            <v>8</v>
          </cell>
          <cell r="AU52">
            <v>5</v>
          </cell>
          <cell r="BG52">
            <v>5</v>
          </cell>
          <cell r="BS52">
            <v>6</v>
          </cell>
          <cell r="CE52">
            <v>8</v>
          </cell>
        </row>
        <row r="53">
          <cell r="K53">
            <v>8</v>
          </cell>
          <cell r="W53">
            <v>5</v>
          </cell>
          <cell r="AI53">
            <v>9</v>
          </cell>
          <cell r="AU53">
            <v>6</v>
          </cell>
          <cell r="BG53">
            <v>6</v>
          </cell>
          <cell r="BS53">
            <v>7</v>
          </cell>
          <cell r="CE53">
            <v>7</v>
          </cell>
        </row>
        <row r="54">
          <cell r="K54">
            <v>8</v>
          </cell>
          <cell r="W54">
            <v>7</v>
          </cell>
          <cell r="AI54">
            <v>9</v>
          </cell>
          <cell r="AU54">
            <v>7</v>
          </cell>
          <cell r="BG54">
            <v>6</v>
          </cell>
          <cell r="BS54">
            <v>7</v>
          </cell>
          <cell r="CE54">
            <v>7</v>
          </cell>
        </row>
        <row r="55">
          <cell r="K55">
            <v>8</v>
          </cell>
          <cell r="W55">
            <v>7</v>
          </cell>
          <cell r="AI55">
            <v>8</v>
          </cell>
          <cell r="AU55">
            <v>4</v>
          </cell>
          <cell r="AV55">
            <v>6</v>
          </cell>
          <cell r="BG55">
            <v>5</v>
          </cell>
          <cell r="BS55">
            <v>7</v>
          </cell>
          <cell r="CE55">
            <v>7</v>
          </cell>
        </row>
        <row r="56">
          <cell r="K56">
            <v>7</v>
          </cell>
          <cell r="W56">
            <v>6</v>
          </cell>
          <cell r="AI56">
            <v>7</v>
          </cell>
          <cell r="AU56">
            <v>4</v>
          </cell>
          <cell r="AV56">
            <v>6</v>
          </cell>
          <cell r="BG56">
            <v>4</v>
          </cell>
          <cell r="BH56">
            <v>6</v>
          </cell>
          <cell r="BS56">
            <v>7</v>
          </cell>
          <cell r="CE56">
            <v>6</v>
          </cell>
        </row>
        <row r="57">
          <cell r="K57">
            <v>7</v>
          </cell>
          <cell r="W57">
            <v>6</v>
          </cell>
          <cell r="AI57">
            <v>9</v>
          </cell>
          <cell r="AU57">
            <v>8</v>
          </cell>
          <cell r="BG57">
            <v>4</v>
          </cell>
          <cell r="BH57">
            <v>8</v>
          </cell>
          <cell r="BS57">
            <v>6</v>
          </cell>
          <cell r="CE57">
            <v>7</v>
          </cell>
        </row>
        <row r="58">
          <cell r="K58">
            <v>7</v>
          </cell>
          <cell r="W58">
            <v>6</v>
          </cell>
          <cell r="AI58">
            <v>7</v>
          </cell>
          <cell r="AU58">
            <v>7</v>
          </cell>
          <cell r="BG58">
            <v>3</v>
          </cell>
          <cell r="BH58">
            <v>7</v>
          </cell>
          <cell r="BS58">
            <v>6</v>
          </cell>
          <cell r="CE58">
            <v>9</v>
          </cell>
        </row>
        <row r="59">
          <cell r="K59">
            <v>6</v>
          </cell>
          <cell r="W59">
            <v>7</v>
          </cell>
          <cell r="AI59">
            <v>7</v>
          </cell>
          <cell r="AU59">
            <v>8</v>
          </cell>
          <cell r="BG59">
            <v>3</v>
          </cell>
          <cell r="BH59">
            <v>7</v>
          </cell>
          <cell r="BS59">
            <v>8</v>
          </cell>
          <cell r="CE59">
            <v>7</v>
          </cell>
        </row>
        <row r="60">
          <cell r="K60">
            <v>9</v>
          </cell>
          <cell r="W60">
            <v>6</v>
          </cell>
          <cell r="AI60">
            <v>7</v>
          </cell>
          <cell r="AU60">
            <v>5</v>
          </cell>
          <cell r="BG60">
            <v>5</v>
          </cell>
          <cell r="BS60">
            <v>7</v>
          </cell>
          <cell r="CE60">
            <v>7</v>
          </cell>
        </row>
        <row r="61">
          <cell r="K61">
            <v>8</v>
          </cell>
          <cell r="W61">
            <v>6</v>
          </cell>
          <cell r="AI61">
            <v>9</v>
          </cell>
          <cell r="AU61">
            <v>6</v>
          </cell>
          <cell r="BG61">
            <v>5</v>
          </cell>
          <cell r="BS61">
            <v>5</v>
          </cell>
          <cell r="CE61">
            <v>8</v>
          </cell>
        </row>
        <row r="62">
          <cell r="K62">
            <v>4</v>
          </cell>
          <cell r="L62">
            <v>8</v>
          </cell>
          <cell r="W62">
            <v>5</v>
          </cell>
          <cell r="AI62">
            <v>7</v>
          </cell>
          <cell r="AU62">
            <v>6</v>
          </cell>
          <cell r="BG62">
            <v>5</v>
          </cell>
          <cell r="BS62">
            <v>3</v>
          </cell>
          <cell r="BT62">
            <v>5</v>
          </cell>
          <cell r="CE62">
            <v>7</v>
          </cell>
        </row>
        <row r="63">
          <cell r="K63">
            <v>8</v>
          </cell>
          <cell r="W63">
            <v>7</v>
          </cell>
          <cell r="AI63">
            <v>8</v>
          </cell>
          <cell r="AU63">
            <v>6</v>
          </cell>
          <cell r="BG63">
            <v>6</v>
          </cell>
          <cell r="BS63">
            <v>8</v>
          </cell>
          <cell r="CE63">
            <v>9</v>
          </cell>
        </row>
        <row r="64">
          <cell r="K64">
            <v>8</v>
          </cell>
          <cell r="W64">
            <v>8</v>
          </cell>
          <cell r="AI64">
            <v>7</v>
          </cell>
          <cell r="AU64">
            <v>6</v>
          </cell>
          <cell r="BG64">
            <v>8</v>
          </cell>
          <cell r="BS64">
            <v>7</v>
          </cell>
          <cell r="CE64">
            <v>7</v>
          </cell>
        </row>
        <row r="65">
          <cell r="K65">
            <v>8</v>
          </cell>
          <cell r="W65">
            <v>7</v>
          </cell>
          <cell r="AI65">
            <v>9</v>
          </cell>
          <cell r="AU65">
            <v>6</v>
          </cell>
          <cell r="BG65">
            <v>3</v>
          </cell>
          <cell r="BH65">
            <v>6</v>
          </cell>
          <cell r="BS65">
            <v>7</v>
          </cell>
          <cell r="CE65">
            <v>8</v>
          </cell>
        </row>
        <row r="66">
          <cell r="K66">
            <v>9</v>
          </cell>
          <cell r="W66">
            <v>5</v>
          </cell>
          <cell r="AI66">
            <v>9</v>
          </cell>
          <cell r="AU66">
            <v>6</v>
          </cell>
          <cell r="BG66">
            <v>7</v>
          </cell>
          <cell r="BS66">
            <v>7</v>
          </cell>
          <cell r="CE66">
            <v>6</v>
          </cell>
        </row>
      </sheetData>
      <sheetData sheetId="4">
        <row r="8">
          <cell r="K8">
            <v>7</v>
          </cell>
          <cell r="W8">
            <v>7</v>
          </cell>
          <cell r="AI8">
            <v>6</v>
          </cell>
          <cell r="AU8">
            <v>7</v>
          </cell>
          <cell r="BG8">
            <v>7</v>
          </cell>
          <cell r="BS8">
            <v>7</v>
          </cell>
        </row>
        <row r="9">
          <cell r="K9">
            <v>9</v>
          </cell>
          <cell r="W9">
            <v>6</v>
          </cell>
          <cell r="AI9">
            <v>6</v>
          </cell>
          <cell r="AU9">
            <v>3</v>
          </cell>
          <cell r="AV9">
            <v>8</v>
          </cell>
          <cell r="BG9">
            <v>7</v>
          </cell>
          <cell r="BS9">
            <v>7</v>
          </cell>
        </row>
        <row r="10">
          <cell r="K10">
            <v>6</v>
          </cell>
          <cell r="W10">
            <v>7</v>
          </cell>
          <cell r="AI10">
            <v>6</v>
          </cell>
          <cell r="AU10">
            <v>5</v>
          </cell>
          <cell r="BG10">
            <v>6</v>
          </cell>
          <cell r="BS10">
            <v>7</v>
          </cell>
        </row>
        <row r="11">
          <cell r="K11">
            <v>7</v>
          </cell>
          <cell r="W11">
            <v>5</v>
          </cell>
          <cell r="AI11">
            <v>6</v>
          </cell>
          <cell r="AU11">
            <v>5</v>
          </cell>
          <cell r="BG11">
            <v>7</v>
          </cell>
          <cell r="BS11">
            <v>7</v>
          </cell>
        </row>
        <row r="12">
          <cell r="K12">
            <v>6</v>
          </cell>
          <cell r="W12">
            <v>7</v>
          </cell>
          <cell r="AI12">
            <v>6</v>
          </cell>
          <cell r="AU12">
            <v>5</v>
          </cell>
          <cell r="BG12">
            <v>6</v>
          </cell>
          <cell r="BS12">
            <v>6</v>
          </cell>
        </row>
        <row r="13">
          <cell r="K13">
            <v>9</v>
          </cell>
          <cell r="W13">
            <v>6</v>
          </cell>
          <cell r="AI13">
            <v>5</v>
          </cell>
          <cell r="AU13">
            <v>6</v>
          </cell>
          <cell r="BG13">
            <v>6</v>
          </cell>
          <cell r="BS13">
            <v>8</v>
          </cell>
        </row>
        <row r="14">
          <cell r="K14">
            <v>8</v>
          </cell>
          <cell r="W14">
            <v>7</v>
          </cell>
          <cell r="AI14">
            <v>7</v>
          </cell>
          <cell r="AU14">
            <v>7</v>
          </cell>
          <cell r="BG14">
            <v>8</v>
          </cell>
          <cell r="BS14">
            <v>7</v>
          </cell>
        </row>
        <row r="15">
          <cell r="K15">
            <v>7</v>
          </cell>
          <cell r="W15">
            <v>7</v>
          </cell>
          <cell r="AI15">
            <v>7</v>
          </cell>
          <cell r="AU15">
            <v>4</v>
          </cell>
          <cell r="AV15">
            <v>6</v>
          </cell>
          <cell r="BG15">
            <v>8</v>
          </cell>
          <cell r="BS15">
            <v>8</v>
          </cell>
        </row>
        <row r="16">
          <cell r="K16">
            <v>6</v>
          </cell>
          <cell r="W16">
            <v>7</v>
          </cell>
          <cell r="AI16">
            <v>5</v>
          </cell>
          <cell r="AU16">
            <v>5</v>
          </cell>
          <cell r="BG16">
            <v>6</v>
          </cell>
          <cell r="BS16">
            <v>7</v>
          </cell>
        </row>
        <row r="17">
          <cell r="K17">
            <v>8</v>
          </cell>
          <cell r="W17">
            <v>6</v>
          </cell>
          <cell r="AI17">
            <v>5</v>
          </cell>
          <cell r="AU17">
            <v>8</v>
          </cell>
          <cell r="BG17">
            <v>6</v>
          </cell>
          <cell r="BS17">
            <v>8</v>
          </cell>
        </row>
        <row r="18">
          <cell r="K18">
            <v>9</v>
          </cell>
          <cell r="W18">
            <v>7</v>
          </cell>
          <cell r="AI18">
            <v>5</v>
          </cell>
          <cell r="AU18">
            <v>5</v>
          </cell>
          <cell r="BG18">
            <v>7</v>
          </cell>
          <cell r="BS18">
            <v>6</v>
          </cell>
        </row>
        <row r="19">
          <cell r="K19">
            <v>8</v>
          </cell>
          <cell r="W19">
            <v>6</v>
          </cell>
          <cell r="AI19">
            <v>6</v>
          </cell>
          <cell r="AU19">
            <v>6</v>
          </cell>
          <cell r="BG19">
            <v>8</v>
          </cell>
          <cell r="BS19">
            <v>6</v>
          </cell>
        </row>
        <row r="20">
          <cell r="K20">
            <v>6</v>
          </cell>
          <cell r="W20">
            <v>6</v>
          </cell>
          <cell r="AI20">
            <v>6</v>
          </cell>
          <cell r="AU20">
            <v>6</v>
          </cell>
          <cell r="BG20">
            <v>7</v>
          </cell>
          <cell r="BS20">
            <v>7</v>
          </cell>
        </row>
        <row r="21">
          <cell r="K21">
            <v>7</v>
          </cell>
          <cell r="W21">
            <v>8</v>
          </cell>
          <cell r="AI21">
            <v>6</v>
          </cell>
          <cell r="AU21">
            <v>6</v>
          </cell>
          <cell r="BG21">
            <v>6</v>
          </cell>
          <cell r="BS21">
            <v>7</v>
          </cell>
        </row>
        <row r="22">
          <cell r="K22">
            <v>7</v>
          </cell>
          <cell r="W22">
            <v>8</v>
          </cell>
          <cell r="AI22">
            <v>7</v>
          </cell>
          <cell r="AU22">
            <v>4</v>
          </cell>
          <cell r="AV22">
            <v>7</v>
          </cell>
          <cell r="BG22">
            <v>7</v>
          </cell>
          <cell r="BS22">
            <v>7</v>
          </cell>
        </row>
        <row r="23">
          <cell r="K23">
            <v>8</v>
          </cell>
          <cell r="W23">
            <v>7</v>
          </cell>
          <cell r="AI23">
            <v>7</v>
          </cell>
          <cell r="AU23">
            <v>5</v>
          </cell>
          <cell r="BG23">
            <v>7</v>
          </cell>
          <cell r="BS23">
            <v>8</v>
          </cell>
        </row>
        <row r="24">
          <cell r="K24">
            <v>7</v>
          </cell>
          <cell r="W24">
            <v>6</v>
          </cell>
          <cell r="AI24">
            <v>6</v>
          </cell>
          <cell r="AU24">
            <v>6</v>
          </cell>
          <cell r="BG24">
            <v>6</v>
          </cell>
          <cell r="BS24">
            <v>7</v>
          </cell>
        </row>
        <row r="25">
          <cell r="K25">
            <v>6</v>
          </cell>
          <cell r="W25">
            <v>5</v>
          </cell>
          <cell r="AI25">
            <v>7</v>
          </cell>
          <cell r="AU25">
            <v>4</v>
          </cell>
          <cell r="AV25">
            <v>5</v>
          </cell>
          <cell r="BG25">
            <v>6</v>
          </cell>
          <cell r="BS25">
            <v>6</v>
          </cell>
        </row>
        <row r="26">
          <cell r="K26">
            <v>8</v>
          </cell>
          <cell r="W26">
            <v>7</v>
          </cell>
          <cell r="AI26">
            <v>6</v>
          </cell>
          <cell r="AU26">
            <v>5</v>
          </cell>
          <cell r="BG26">
            <v>7</v>
          </cell>
          <cell r="BS26">
            <v>8</v>
          </cell>
        </row>
        <row r="27">
          <cell r="K27">
            <v>9</v>
          </cell>
          <cell r="W27">
            <v>6</v>
          </cell>
          <cell r="AI27">
            <v>6</v>
          </cell>
          <cell r="AU27">
            <v>5</v>
          </cell>
          <cell r="BG27">
            <v>6</v>
          </cell>
          <cell r="BS27">
            <v>7</v>
          </cell>
        </row>
        <row r="28">
          <cell r="K28">
            <v>8</v>
          </cell>
          <cell r="W28">
            <v>7</v>
          </cell>
          <cell r="AI28">
            <v>8</v>
          </cell>
          <cell r="AU28">
            <v>5</v>
          </cell>
          <cell r="BG28">
            <v>8</v>
          </cell>
          <cell r="BS28">
            <v>7</v>
          </cell>
        </row>
        <row r="29">
          <cell r="K29">
            <v>8</v>
          </cell>
          <cell r="W29">
            <v>7</v>
          </cell>
          <cell r="AI29">
            <v>8</v>
          </cell>
          <cell r="AU29">
            <v>3</v>
          </cell>
          <cell r="AV29">
            <v>5</v>
          </cell>
          <cell r="BG29">
            <v>6</v>
          </cell>
          <cell r="BS29">
            <v>7</v>
          </cell>
        </row>
        <row r="30">
          <cell r="K30">
            <v>9</v>
          </cell>
          <cell r="W30">
            <v>6</v>
          </cell>
          <cell r="AI30">
            <v>6</v>
          </cell>
          <cell r="AU30">
            <v>6</v>
          </cell>
          <cell r="BG30">
            <v>8</v>
          </cell>
          <cell r="BS30">
            <v>7</v>
          </cell>
        </row>
        <row r="31">
          <cell r="K31">
            <v>7</v>
          </cell>
          <cell r="W31">
            <v>6</v>
          </cell>
          <cell r="AI31">
            <v>7</v>
          </cell>
          <cell r="AU31">
            <v>5</v>
          </cell>
          <cell r="BG31">
            <v>6</v>
          </cell>
          <cell r="BS31">
            <v>6</v>
          </cell>
        </row>
        <row r="32">
          <cell r="K32">
            <v>7</v>
          </cell>
          <cell r="W32">
            <v>7</v>
          </cell>
          <cell r="AI32">
            <v>7</v>
          </cell>
          <cell r="AU32">
            <v>5</v>
          </cell>
          <cell r="BG32">
            <v>6</v>
          </cell>
          <cell r="BS32">
            <v>7</v>
          </cell>
        </row>
        <row r="33">
          <cell r="K33">
            <v>8</v>
          </cell>
          <cell r="W33">
            <v>6</v>
          </cell>
          <cell r="AI33">
            <v>6</v>
          </cell>
          <cell r="AU33">
            <v>5</v>
          </cell>
          <cell r="BG33">
            <v>6</v>
          </cell>
          <cell r="BS33">
            <v>8</v>
          </cell>
        </row>
        <row r="34">
          <cell r="K34">
            <v>8</v>
          </cell>
          <cell r="W34">
            <v>6</v>
          </cell>
          <cell r="AI34">
            <v>6</v>
          </cell>
          <cell r="AU34">
            <v>5</v>
          </cell>
          <cell r="BG34">
            <v>7</v>
          </cell>
          <cell r="BS34">
            <v>7</v>
          </cell>
        </row>
        <row r="35">
          <cell r="K35">
            <v>8</v>
          </cell>
          <cell r="W35">
            <v>7</v>
          </cell>
          <cell r="AI35">
            <v>6</v>
          </cell>
          <cell r="AU35">
            <v>8</v>
          </cell>
          <cell r="BG35">
            <v>7</v>
          </cell>
          <cell r="BS35">
            <v>7</v>
          </cell>
        </row>
        <row r="36">
          <cell r="K36">
            <v>8</v>
          </cell>
          <cell r="W36">
            <v>7</v>
          </cell>
          <cell r="AI36">
            <v>6</v>
          </cell>
          <cell r="AU36">
            <v>5</v>
          </cell>
          <cell r="BG36">
            <v>6</v>
          </cell>
          <cell r="BS36">
            <v>8</v>
          </cell>
        </row>
        <row r="37">
          <cell r="K37">
            <v>7</v>
          </cell>
          <cell r="W37">
            <v>8</v>
          </cell>
          <cell r="AI37">
            <v>3</v>
          </cell>
          <cell r="AJ37">
            <v>5</v>
          </cell>
          <cell r="AU37">
            <v>3</v>
          </cell>
          <cell r="AV37">
            <v>6</v>
          </cell>
          <cell r="BG37">
            <v>6</v>
          </cell>
          <cell r="BS37">
            <v>7</v>
          </cell>
        </row>
        <row r="38">
          <cell r="K38">
            <v>7</v>
          </cell>
          <cell r="W38">
            <v>9</v>
          </cell>
          <cell r="AI38">
            <v>8</v>
          </cell>
          <cell r="AU38">
            <v>5</v>
          </cell>
          <cell r="BG38">
            <v>8</v>
          </cell>
          <cell r="BS38">
            <v>7</v>
          </cell>
        </row>
        <row r="39">
          <cell r="K39">
            <v>8</v>
          </cell>
          <cell r="W39">
            <v>7</v>
          </cell>
          <cell r="AI39">
            <v>6</v>
          </cell>
          <cell r="AU39">
            <v>6</v>
          </cell>
          <cell r="BG39">
            <v>7</v>
          </cell>
          <cell r="BS39">
            <v>8</v>
          </cell>
        </row>
        <row r="40">
          <cell r="K40">
            <v>7</v>
          </cell>
          <cell r="W40">
            <v>7</v>
          </cell>
          <cell r="AI40">
            <v>7</v>
          </cell>
          <cell r="AU40">
            <v>3</v>
          </cell>
          <cell r="AV40">
            <v>7</v>
          </cell>
          <cell r="BG40">
            <v>7</v>
          </cell>
          <cell r="BS40">
            <v>8</v>
          </cell>
        </row>
        <row r="41">
          <cell r="K41">
            <v>7</v>
          </cell>
          <cell r="W41">
            <v>8</v>
          </cell>
          <cell r="AI41">
            <v>7</v>
          </cell>
          <cell r="AU41">
            <v>5</v>
          </cell>
          <cell r="BG41">
            <v>7</v>
          </cell>
          <cell r="BS41">
            <v>7</v>
          </cell>
        </row>
        <row r="42">
          <cell r="K42">
            <v>8</v>
          </cell>
          <cell r="W42">
            <v>8</v>
          </cell>
          <cell r="AI42">
            <v>7</v>
          </cell>
          <cell r="AU42">
            <v>6</v>
          </cell>
          <cell r="BG42">
            <v>6</v>
          </cell>
          <cell r="BS42">
            <v>7</v>
          </cell>
        </row>
        <row r="43">
          <cell r="K43">
            <v>7</v>
          </cell>
          <cell r="W43">
            <v>8</v>
          </cell>
          <cell r="AI43">
            <v>7</v>
          </cell>
          <cell r="AU43">
            <v>5</v>
          </cell>
          <cell r="BG43">
            <v>7</v>
          </cell>
          <cell r="BS43">
            <v>8</v>
          </cell>
        </row>
        <row r="44">
          <cell r="K44">
            <v>9</v>
          </cell>
          <cell r="W44">
            <v>6</v>
          </cell>
          <cell r="AI44">
            <v>7</v>
          </cell>
          <cell r="AU44">
            <v>6</v>
          </cell>
          <cell r="BG44">
            <v>7</v>
          </cell>
          <cell r="BS44">
            <v>8</v>
          </cell>
        </row>
        <row r="45">
          <cell r="K45">
            <v>8</v>
          </cell>
          <cell r="W45">
            <v>7</v>
          </cell>
          <cell r="AI45">
            <v>7</v>
          </cell>
          <cell r="AU45">
            <v>8</v>
          </cell>
          <cell r="BG45">
            <v>8</v>
          </cell>
          <cell r="BS45">
            <v>7</v>
          </cell>
        </row>
        <row r="46">
          <cell r="K46">
            <v>8</v>
          </cell>
          <cell r="W46">
            <v>7</v>
          </cell>
          <cell r="AI46">
            <v>7</v>
          </cell>
          <cell r="AU46">
            <v>5</v>
          </cell>
          <cell r="BG46">
            <v>6</v>
          </cell>
          <cell r="BS46">
            <v>8</v>
          </cell>
        </row>
        <row r="47">
          <cell r="K47">
            <v>7</v>
          </cell>
          <cell r="W47">
            <v>8</v>
          </cell>
          <cell r="AI47">
            <v>7</v>
          </cell>
          <cell r="AU47">
            <v>5</v>
          </cell>
          <cell r="BG47">
            <v>7</v>
          </cell>
          <cell r="BS47">
            <v>8</v>
          </cell>
        </row>
        <row r="48">
          <cell r="K48">
            <v>8</v>
          </cell>
          <cell r="W48">
            <v>6</v>
          </cell>
          <cell r="AI48">
            <v>8</v>
          </cell>
          <cell r="AU48">
            <v>5</v>
          </cell>
          <cell r="BG48">
            <v>8</v>
          </cell>
          <cell r="BS48">
            <v>7</v>
          </cell>
        </row>
        <row r="49">
          <cell r="K49">
            <v>7</v>
          </cell>
          <cell r="W49">
            <v>7</v>
          </cell>
          <cell r="AI49">
            <v>7</v>
          </cell>
          <cell r="AU49">
            <v>5</v>
          </cell>
          <cell r="BG49">
            <v>6</v>
          </cell>
          <cell r="BS49">
            <v>7</v>
          </cell>
        </row>
        <row r="50">
          <cell r="K50">
            <v>8</v>
          </cell>
          <cell r="W50">
            <v>7</v>
          </cell>
          <cell r="AI50">
            <v>7</v>
          </cell>
          <cell r="AU50">
            <v>7</v>
          </cell>
          <cell r="BG50">
            <v>7</v>
          </cell>
          <cell r="BS50">
            <v>7</v>
          </cell>
        </row>
        <row r="51">
          <cell r="K51">
            <v>8</v>
          </cell>
          <cell r="W51">
            <v>9</v>
          </cell>
          <cell r="AI51">
            <v>7</v>
          </cell>
          <cell r="AU51">
            <v>6</v>
          </cell>
          <cell r="BG51">
            <v>7</v>
          </cell>
          <cell r="BS51">
            <v>7</v>
          </cell>
        </row>
        <row r="52">
          <cell r="K52">
            <v>8</v>
          </cell>
          <cell r="W52">
            <v>5</v>
          </cell>
          <cell r="AI52">
            <v>7</v>
          </cell>
          <cell r="AU52">
            <v>6</v>
          </cell>
          <cell r="BG52">
            <v>7</v>
          </cell>
          <cell r="BS52">
            <v>7</v>
          </cell>
        </row>
        <row r="53">
          <cell r="K53">
            <v>8</v>
          </cell>
          <cell r="W53">
            <v>8</v>
          </cell>
          <cell r="AI53">
            <v>7</v>
          </cell>
          <cell r="AU53">
            <v>7</v>
          </cell>
          <cell r="BG53">
            <v>7</v>
          </cell>
          <cell r="BS53">
            <v>7</v>
          </cell>
        </row>
        <row r="54">
          <cell r="K54">
            <v>7</v>
          </cell>
          <cell r="W54">
            <v>9</v>
          </cell>
          <cell r="AI54">
            <v>8</v>
          </cell>
          <cell r="AU54">
            <v>7</v>
          </cell>
          <cell r="BG54">
            <v>7</v>
          </cell>
          <cell r="BS54">
            <v>7</v>
          </cell>
        </row>
        <row r="55">
          <cell r="K55">
            <v>8</v>
          </cell>
          <cell r="W55">
            <v>4</v>
          </cell>
          <cell r="X55">
            <v>6</v>
          </cell>
          <cell r="AI55">
            <v>7</v>
          </cell>
          <cell r="AU55">
            <v>6</v>
          </cell>
          <cell r="BG55">
            <v>7</v>
          </cell>
          <cell r="BS55">
            <v>7</v>
          </cell>
        </row>
        <row r="56">
          <cell r="K56">
            <v>7</v>
          </cell>
          <cell r="W56">
            <v>7</v>
          </cell>
          <cell r="AI56">
            <v>7</v>
          </cell>
          <cell r="AU56">
            <v>5</v>
          </cell>
          <cell r="BG56">
            <v>7</v>
          </cell>
          <cell r="BS56">
            <v>9</v>
          </cell>
        </row>
        <row r="57">
          <cell r="K57">
            <v>7</v>
          </cell>
          <cell r="W57">
            <v>6</v>
          </cell>
          <cell r="AI57">
            <v>7</v>
          </cell>
          <cell r="AU57">
            <v>6</v>
          </cell>
          <cell r="BG57">
            <v>6</v>
          </cell>
          <cell r="BS57">
            <v>8</v>
          </cell>
        </row>
        <row r="58">
          <cell r="K58">
            <v>7</v>
          </cell>
          <cell r="W58">
            <v>7</v>
          </cell>
          <cell r="AI58">
            <v>7</v>
          </cell>
          <cell r="AU58">
            <v>5</v>
          </cell>
          <cell r="BG58">
            <v>6</v>
          </cell>
          <cell r="BS58">
            <v>7</v>
          </cell>
        </row>
        <row r="59">
          <cell r="K59">
            <v>7</v>
          </cell>
          <cell r="W59">
            <v>6</v>
          </cell>
          <cell r="AI59">
            <v>8</v>
          </cell>
          <cell r="AU59">
            <v>4</v>
          </cell>
          <cell r="AV59">
            <v>5</v>
          </cell>
          <cell r="BG59">
            <v>7</v>
          </cell>
          <cell r="BS59">
            <v>9</v>
          </cell>
        </row>
        <row r="60">
          <cell r="K60">
            <v>7</v>
          </cell>
          <cell r="W60">
            <v>8</v>
          </cell>
          <cell r="AI60">
            <v>7</v>
          </cell>
          <cell r="AU60">
            <v>5</v>
          </cell>
          <cell r="BG60">
            <v>6</v>
          </cell>
          <cell r="BS60">
            <v>7</v>
          </cell>
        </row>
        <row r="61">
          <cell r="K61">
            <v>7</v>
          </cell>
          <cell r="W61">
            <v>9</v>
          </cell>
          <cell r="AI61">
            <v>7</v>
          </cell>
          <cell r="AU61">
            <v>5</v>
          </cell>
          <cell r="BG61">
            <v>7</v>
          </cell>
          <cell r="BS61">
            <v>7</v>
          </cell>
        </row>
        <row r="62">
          <cell r="K62">
            <v>8</v>
          </cell>
          <cell r="W62">
            <v>7</v>
          </cell>
          <cell r="AI62">
            <v>6</v>
          </cell>
          <cell r="AU62">
            <v>3</v>
          </cell>
          <cell r="AV62">
            <v>6</v>
          </cell>
          <cell r="BG62">
            <v>7</v>
          </cell>
          <cell r="BS62">
            <v>7</v>
          </cell>
        </row>
        <row r="63">
          <cell r="K63">
            <v>8</v>
          </cell>
          <cell r="W63">
            <v>7</v>
          </cell>
          <cell r="AI63">
            <v>7</v>
          </cell>
          <cell r="AU63">
            <v>7</v>
          </cell>
          <cell r="BG63">
            <v>8</v>
          </cell>
          <cell r="BS63">
            <v>7</v>
          </cell>
        </row>
        <row r="64">
          <cell r="K64">
            <v>7</v>
          </cell>
          <cell r="W64">
            <v>6</v>
          </cell>
          <cell r="AI64">
            <v>7</v>
          </cell>
          <cell r="AU64">
            <v>5</v>
          </cell>
          <cell r="BG64">
            <v>8</v>
          </cell>
          <cell r="BS64">
            <v>6</v>
          </cell>
        </row>
        <row r="65">
          <cell r="K65">
            <v>8</v>
          </cell>
          <cell r="W65">
            <v>8</v>
          </cell>
          <cell r="AI65">
            <v>7</v>
          </cell>
          <cell r="AU65">
            <v>5</v>
          </cell>
          <cell r="BG65">
            <v>8</v>
          </cell>
          <cell r="BS65">
            <v>7</v>
          </cell>
        </row>
        <row r="66">
          <cell r="K66">
            <v>7</v>
          </cell>
          <cell r="W66">
            <v>8</v>
          </cell>
          <cell r="AI66">
            <v>7</v>
          </cell>
          <cell r="AU66">
            <v>9</v>
          </cell>
          <cell r="BG66">
            <v>8</v>
          </cell>
          <cell r="BS66">
            <v>8</v>
          </cell>
        </row>
      </sheetData>
      <sheetData sheetId="5">
        <row r="8">
          <cell r="W8">
            <v>7</v>
          </cell>
        </row>
        <row r="9">
          <cell r="W9">
            <v>7</v>
          </cell>
        </row>
        <row r="10">
          <cell r="W10">
            <v>7</v>
          </cell>
        </row>
        <row r="11">
          <cell r="W11">
            <v>7</v>
          </cell>
        </row>
        <row r="12">
          <cell r="W12">
            <v>7</v>
          </cell>
        </row>
        <row r="13">
          <cell r="W13">
            <v>8</v>
          </cell>
        </row>
        <row r="14">
          <cell r="W14">
            <v>7</v>
          </cell>
        </row>
        <row r="15">
          <cell r="W15">
            <v>8</v>
          </cell>
        </row>
        <row r="16">
          <cell r="W16">
            <v>7</v>
          </cell>
        </row>
        <row r="17">
          <cell r="W17">
            <v>7</v>
          </cell>
        </row>
        <row r="18">
          <cell r="W18">
            <v>7</v>
          </cell>
        </row>
        <row r="19">
          <cell r="W19">
            <v>8</v>
          </cell>
        </row>
        <row r="20">
          <cell r="W20">
            <v>8</v>
          </cell>
        </row>
        <row r="21">
          <cell r="W21">
            <v>8</v>
          </cell>
        </row>
        <row r="22">
          <cell r="W22">
            <v>8</v>
          </cell>
        </row>
        <row r="23">
          <cell r="W23">
            <v>7</v>
          </cell>
        </row>
        <row r="24">
          <cell r="W24">
            <v>8</v>
          </cell>
        </row>
        <row r="25">
          <cell r="W25">
            <v>8</v>
          </cell>
        </row>
        <row r="26">
          <cell r="W26">
            <v>7</v>
          </cell>
        </row>
        <row r="27">
          <cell r="W27">
            <v>7</v>
          </cell>
        </row>
        <row r="28">
          <cell r="W28">
            <v>8</v>
          </cell>
        </row>
        <row r="29">
          <cell r="W29">
            <v>8</v>
          </cell>
        </row>
        <row r="30">
          <cell r="W30">
            <v>8</v>
          </cell>
        </row>
        <row r="31">
          <cell r="W31">
            <v>8</v>
          </cell>
        </row>
        <row r="32">
          <cell r="W32">
            <v>8</v>
          </cell>
        </row>
        <row r="33">
          <cell r="W33">
            <v>7</v>
          </cell>
        </row>
        <row r="34">
          <cell r="W34">
            <v>7</v>
          </cell>
        </row>
        <row r="35">
          <cell r="W35">
            <v>6</v>
          </cell>
        </row>
        <row r="36">
          <cell r="W36">
            <v>8</v>
          </cell>
        </row>
        <row r="37">
          <cell r="W37">
            <v>5</v>
          </cell>
        </row>
        <row r="38">
          <cell r="W38">
            <v>8</v>
          </cell>
        </row>
        <row r="39">
          <cell r="W39">
            <v>7</v>
          </cell>
        </row>
        <row r="40">
          <cell r="W40">
            <v>7</v>
          </cell>
        </row>
        <row r="41">
          <cell r="W41">
            <v>8</v>
          </cell>
        </row>
        <row r="42">
          <cell r="W42">
            <v>7</v>
          </cell>
        </row>
        <row r="43">
          <cell r="W43">
            <v>7</v>
          </cell>
        </row>
        <row r="44">
          <cell r="W44">
            <v>7</v>
          </cell>
        </row>
        <row r="45">
          <cell r="W45">
            <v>8</v>
          </cell>
        </row>
        <row r="46">
          <cell r="W46">
            <v>6</v>
          </cell>
        </row>
        <row r="47">
          <cell r="W47">
            <v>8</v>
          </cell>
        </row>
        <row r="48">
          <cell r="W48">
            <v>7</v>
          </cell>
        </row>
        <row r="49">
          <cell r="W49">
            <v>7</v>
          </cell>
        </row>
        <row r="50">
          <cell r="W50">
            <v>7</v>
          </cell>
        </row>
        <row r="51">
          <cell r="W51">
            <v>8</v>
          </cell>
        </row>
        <row r="52">
          <cell r="W52">
            <v>7</v>
          </cell>
        </row>
        <row r="53">
          <cell r="W53">
            <v>7</v>
          </cell>
        </row>
        <row r="54">
          <cell r="W54">
            <v>8</v>
          </cell>
        </row>
        <row r="55">
          <cell r="W55">
            <v>7</v>
          </cell>
        </row>
        <row r="56">
          <cell r="W56">
            <v>6</v>
          </cell>
        </row>
        <row r="57">
          <cell r="W57">
            <v>7</v>
          </cell>
        </row>
        <row r="58">
          <cell r="W58">
            <v>7</v>
          </cell>
        </row>
        <row r="59">
          <cell r="W59">
            <v>7</v>
          </cell>
        </row>
        <row r="60">
          <cell r="W60">
            <v>7</v>
          </cell>
        </row>
        <row r="61">
          <cell r="W61">
            <v>7</v>
          </cell>
        </row>
        <row r="62">
          <cell r="W62">
            <v>7</v>
          </cell>
        </row>
        <row r="63">
          <cell r="W63">
            <v>7</v>
          </cell>
        </row>
        <row r="64">
          <cell r="W64">
            <v>7</v>
          </cell>
        </row>
        <row r="65">
          <cell r="W65">
            <v>8</v>
          </cell>
        </row>
        <row r="66">
          <cell r="W6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57421875" style="24" customWidth="1"/>
    <col min="2" max="2" width="15.28125" style="24" customWidth="1"/>
    <col min="3" max="3" width="6.8515625" style="24" customWidth="1"/>
    <col min="4" max="4" width="9.57421875" style="5" customWidth="1"/>
    <col min="5" max="10" width="3.28125" style="5" customWidth="1"/>
    <col min="11" max="18" width="3.28125" style="24" customWidth="1"/>
    <col min="19" max="19" width="4.421875" style="24" customWidth="1"/>
    <col min="20" max="20" width="3.7109375" style="24" customWidth="1"/>
    <col min="21" max="21" width="4.00390625" style="24" customWidth="1"/>
    <col min="22" max="22" width="15.140625" style="24" customWidth="1"/>
    <col min="23" max="23" width="7.28125" style="24" customWidth="1"/>
    <col min="24" max="24" width="10.421875" style="24" customWidth="1"/>
    <col min="25" max="36" width="3.7109375" style="24" customWidth="1"/>
    <col min="37" max="37" width="5.57421875" style="24" customWidth="1"/>
    <col min="38" max="38" width="4.00390625" style="24" customWidth="1"/>
    <col min="39" max="39" width="4.7109375" style="24" customWidth="1"/>
    <col min="40" max="40" width="14.140625" style="24" customWidth="1"/>
    <col min="41" max="41" width="6.7109375" style="24" customWidth="1"/>
    <col min="42" max="42" width="9.7109375" style="24" customWidth="1"/>
    <col min="43" max="50" width="6.8515625" style="24" customWidth="1"/>
    <col min="51" max="51" width="4.8515625" style="24" customWidth="1"/>
    <col min="52" max="52" width="15.421875" style="24" customWidth="1"/>
    <col min="53" max="53" width="6.8515625" style="24" customWidth="1"/>
    <col min="54" max="54" width="11.140625" style="24" customWidth="1"/>
    <col min="55" max="59" width="9.7109375" style="24" customWidth="1"/>
    <col min="60" max="60" width="5.28125" style="24" customWidth="1"/>
    <col min="61" max="61" width="14.7109375" style="24" customWidth="1"/>
    <col min="62" max="62" width="7.57421875" style="24" customWidth="1"/>
    <col min="63" max="63" width="10.421875" style="24" customWidth="1"/>
    <col min="64" max="64" width="10.00390625" style="24" customWidth="1"/>
    <col min="65" max="16384" width="9.140625" style="24" customWidth="1"/>
  </cols>
  <sheetData>
    <row r="1" spans="1:68" ht="14.25">
      <c r="A1" s="43" t="s">
        <v>6</v>
      </c>
      <c r="B1" s="43"/>
      <c r="C1" s="43"/>
      <c r="D1" s="4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43" t="s">
        <v>6</v>
      </c>
      <c r="V1" s="43"/>
      <c r="W1" s="43"/>
      <c r="X1" s="43"/>
      <c r="Y1" s="3"/>
      <c r="Z1" s="3"/>
      <c r="AA1" s="3"/>
      <c r="AB1" s="3"/>
      <c r="AC1" s="3"/>
      <c r="AD1" s="3"/>
      <c r="AE1" s="2"/>
      <c r="AF1" s="2"/>
      <c r="AG1" s="2"/>
      <c r="AH1" s="2"/>
      <c r="AI1" s="2"/>
      <c r="AJ1" s="2"/>
      <c r="AK1" s="2"/>
      <c r="AL1" s="2"/>
      <c r="AM1" s="43" t="s">
        <v>6</v>
      </c>
      <c r="AN1" s="43"/>
      <c r="AO1" s="43"/>
      <c r="AP1" s="43"/>
      <c r="AQ1" s="3"/>
      <c r="AR1" s="3"/>
      <c r="AS1" s="3"/>
      <c r="AT1" s="3"/>
      <c r="AU1" s="3"/>
      <c r="AV1" s="3"/>
      <c r="AW1" s="2"/>
      <c r="AX1" s="2"/>
      <c r="AY1" s="43" t="s">
        <v>6</v>
      </c>
      <c r="AZ1" s="43"/>
      <c r="BA1" s="43"/>
      <c r="BB1" s="43"/>
      <c r="BC1" s="3"/>
      <c r="BD1" s="3"/>
      <c r="BE1" s="3"/>
      <c r="BF1" s="3"/>
      <c r="BG1" s="3"/>
      <c r="BH1" s="43" t="s">
        <v>6</v>
      </c>
      <c r="BI1" s="43"/>
      <c r="BJ1" s="43"/>
      <c r="BK1" s="43"/>
      <c r="BL1" s="3"/>
      <c r="BM1" s="3"/>
      <c r="BN1" s="3"/>
      <c r="BO1" s="3"/>
      <c r="BP1" s="3"/>
    </row>
    <row r="2" spans="1:68" ht="14.25">
      <c r="A2" s="43" t="s">
        <v>7</v>
      </c>
      <c r="B2" s="43"/>
      <c r="C2" s="43"/>
      <c r="D2" s="4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43" t="s">
        <v>7</v>
      </c>
      <c r="V2" s="43"/>
      <c r="W2" s="43"/>
      <c r="X2" s="43"/>
      <c r="Y2" s="3"/>
      <c r="Z2" s="3"/>
      <c r="AA2" s="3"/>
      <c r="AB2" s="3"/>
      <c r="AC2" s="3"/>
      <c r="AD2" s="3"/>
      <c r="AE2" s="2"/>
      <c r="AF2" s="2"/>
      <c r="AG2" s="2"/>
      <c r="AH2" s="2"/>
      <c r="AI2" s="2"/>
      <c r="AJ2" s="2"/>
      <c r="AK2" s="2"/>
      <c r="AL2" s="2"/>
      <c r="AM2" s="43" t="s">
        <v>7</v>
      </c>
      <c r="AN2" s="43"/>
      <c r="AO2" s="43"/>
      <c r="AP2" s="43"/>
      <c r="AQ2" s="3"/>
      <c r="AR2" s="3"/>
      <c r="AS2" s="3"/>
      <c r="AT2" s="3"/>
      <c r="AU2" s="3"/>
      <c r="AV2" s="3"/>
      <c r="AW2" s="2"/>
      <c r="AX2" s="2"/>
      <c r="AY2" s="43" t="s">
        <v>7</v>
      </c>
      <c r="AZ2" s="43"/>
      <c r="BA2" s="43"/>
      <c r="BB2" s="43"/>
      <c r="BC2" s="3"/>
      <c r="BD2" s="3"/>
      <c r="BE2" s="3"/>
      <c r="BF2" s="3"/>
      <c r="BG2" s="3"/>
      <c r="BH2" s="43" t="s">
        <v>7</v>
      </c>
      <c r="BI2" s="43"/>
      <c r="BJ2" s="43"/>
      <c r="BK2" s="43"/>
      <c r="BL2" s="3"/>
      <c r="BM2" s="3"/>
      <c r="BN2" s="3"/>
      <c r="BO2" s="3"/>
      <c r="BP2" s="3"/>
    </row>
    <row r="3" spans="1:68" ht="17.25">
      <c r="A3" s="43" t="s">
        <v>113</v>
      </c>
      <c r="B3" s="43"/>
      <c r="C3" s="43"/>
      <c r="D3" s="43"/>
      <c r="E3" s="46" t="s">
        <v>139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3" t="s">
        <v>113</v>
      </c>
      <c r="V3" s="43"/>
      <c r="W3" s="43"/>
      <c r="X3" s="43"/>
      <c r="Y3" s="46" t="s">
        <v>140</v>
      </c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3" t="s">
        <v>113</v>
      </c>
      <c r="AN3" s="43"/>
      <c r="AO3" s="43"/>
      <c r="AP3" s="43"/>
      <c r="AQ3" s="46" t="s">
        <v>141</v>
      </c>
      <c r="AR3" s="46"/>
      <c r="AS3" s="46"/>
      <c r="AT3" s="46"/>
      <c r="AU3" s="46"/>
      <c r="AV3" s="46"/>
      <c r="AW3" s="46"/>
      <c r="AX3" s="46"/>
      <c r="AY3" s="43" t="s">
        <v>113</v>
      </c>
      <c r="AZ3" s="43"/>
      <c r="BA3" s="43"/>
      <c r="BB3" s="43"/>
      <c r="BC3" s="46" t="s">
        <v>142</v>
      </c>
      <c r="BD3" s="46"/>
      <c r="BE3" s="46"/>
      <c r="BF3" s="46"/>
      <c r="BG3" s="46"/>
      <c r="BH3" s="43" t="s">
        <v>113</v>
      </c>
      <c r="BI3" s="43"/>
      <c r="BJ3" s="43"/>
      <c r="BK3" s="43"/>
      <c r="BL3" s="46" t="s">
        <v>143</v>
      </c>
      <c r="BM3" s="46"/>
      <c r="BN3" s="46"/>
      <c r="BO3" s="46"/>
      <c r="BP3" s="46"/>
    </row>
    <row r="4" spans="1:6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2.75" customHeight="1">
      <c r="A5" s="47" t="s">
        <v>0</v>
      </c>
      <c r="B5" s="48" t="s">
        <v>1</v>
      </c>
      <c r="C5" s="49"/>
      <c r="D5" s="47" t="s">
        <v>2</v>
      </c>
      <c r="E5" s="50" t="s">
        <v>117</v>
      </c>
      <c r="F5" s="51"/>
      <c r="G5" s="50" t="s">
        <v>118</v>
      </c>
      <c r="H5" s="51"/>
      <c r="I5" s="50" t="s">
        <v>120</v>
      </c>
      <c r="J5" s="51"/>
      <c r="K5" s="50" t="s">
        <v>121</v>
      </c>
      <c r="L5" s="51"/>
      <c r="M5" s="50" t="s">
        <v>122</v>
      </c>
      <c r="N5" s="51"/>
      <c r="O5" s="50" t="s">
        <v>123</v>
      </c>
      <c r="P5" s="51"/>
      <c r="Q5" s="50" t="s">
        <v>124</v>
      </c>
      <c r="R5" s="51"/>
      <c r="S5" s="39" t="s">
        <v>8</v>
      </c>
      <c r="T5" s="40"/>
      <c r="U5" s="47" t="s">
        <v>0</v>
      </c>
      <c r="V5" s="48" t="s">
        <v>1</v>
      </c>
      <c r="W5" s="49"/>
      <c r="X5" s="47" t="s">
        <v>2</v>
      </c>
      <c r="Y5" s="50" t="s">
        <v>130</v>
      </c>
      <c r="Z5" s="51"/>
      <c r="AA5" s="50" t="s">
        <v>131</v>
      </c>
      <c r="AB5" s="51"/>
      <c r="AC5" s="50" t="s">
        <v>132</v>
      </c>
      <c r="AD5" s="51"/>
      <c r="AE5" s="50" t="s">
        <v>133</v>
      </c>
      <c r="AF5" s="51"/>
      <c r="AG5" s="50" t="s">
        <v>134</v>
      </c>
      <c r="AH5" s="51"/>
      <c r="AI5" s="50" t="s">
        <v>135</v>
      </c>
      <c r="AJ5" s="51"/>
      <c r="AK5" s="39" t="s">
        <v>8</v>
      </c>
      <c r="AL5" s="40"/>
      <c r="AM5" s="47" t="s">
        <v>0</v>
      </c>
      <c r="AN5" s="52" t="s">
        <v>1</v>
      </c>
      <c r="AO5" s="53"/>
      <c r="AP5" s="54" t="s">
        <v>2</v>
      </c>
      <c r="AQ5" s="50" t="s">
        <v>144</v>
      </c>
      <c r="AR5" s="51"/>
      <c r="AS5" s="50" t="s">
        <v>145</v>
      </c>
      <c r="AT5" s="51"/>
      <c r="AU5" s="50" t="s">
        <v>146</v>
      </c>
      <c r="AV5" s="51"/>
      <c r="AW5" s="39" t="s">
        <v>8</v>
      </c>
      <c r="AX5" s="40"/>
      <c r="AY5" s="47" t="s">
        <v>0</v>
      </c>
      <c r="AZ5" s="52" t="s">
        <v>1</v>
      </c>
      <c r="BA5" s="53"/>
      <c r="BB5" s="54" t="s">
        <v>2</v>
      </c>
      <c r="BC5" s="37" t="s">
        <v>147</v>
      </c>
      <c r="BD5" s="37" t="s">
        <v>148</v>
      </c>
      <c r="BE5" s="37" t="s">
        <v>149</v>
      </c>
      <c r="BF5" s="37" t="s">
        <v>150</v>
      </c>
      <c r="BG5" s="55" t="s">
        <v>151</v>
      </c>
      <c r="BH5" s="47" t="s">
        <v>0</v>
      </c>
      <c r="BI5" s="52" t="s">
        <v>1</v>
      </c>
      <c r="BJ5" s="53"/>
      <c r="BK5" s="54" t="s">
        <v>2</v>
      </c>
      <c r="BL5" s="55" t="s">
        <v>152</v>
      </c>
      <c r="BM5" s="44" t="s">
        <v>153</v>
      </c>
      <c r="BN5" s="45"/>
      <c r="BO5" s="44" t="s">
        <v>154</v>
      </c>
      <c r="BP5" s="45"/>
    </row>
    <row r="6" spans="1:68" ht="12.75" customHeight="1">
      <c r="A6" s="56"/>
      <c r="B6" s="57"/>
      <c r="C6" s="58"/>
      <c r="D6" s="56"/>
      <c r="E6" s="59">
        <v>3</v>
      </c>
      <c r="F6" s="60"/>
      <c r="G6" s="59" t="s">
        <v>119</v>
      </c>
      <c r="H6" s="60"/>
      <c r="I6" s="59">
        <v>3</v>
      </c>
      <c r="J6" s="60"/>
      <c r="K6" s="50">
        <v>4</v>
      </c>
      <c r="L6" s="51"/>
      <c r="M6" s="50">
        <v>4</v>
      </c>
      <c r="N6" s="51"/>
      <c r="O6" s="50">
        <v>4</v>
      </c>
      <c r="P6" s="51"/>
      <c r="Q6" s="50">
        <v>3</v>
      </c>
      <c r="R6" s="51"/>
      <c r="S6" s="39" t="s">
        <v>125</v>
      </c>
      <c r="T6" s="40"/>
      <c r="U6" s="56"/>
      <c r="V6" s="57"/>
      <c r="W6" s="58"/>
      <c r="X6" s="56"/>
      <c r="Y6" s="59">
        <v>5</v>
      </c>
      <c r="Z6" s="60"/>
      <c r="AA6" s="59" t="s">
        <v>136</v>
      </c>
      <c r="AB6" s="60"/>
      <c r="AC6" s="59" t="s">
        <v>137</v>
      </c>
      <c r="AD6" s="60"/>
      <c r="AE6" s="50">
        <v>3</v>
      </c>
      <c r="AF6" s="51"/>
      <c r="AG6" s="50">
        <v>3</v>
      </c>
      <c r="AH6" s="51"/>
      <c r="AI6" s="50" t="s">
        <v>138</v>
      </c>
      <c r="AJ6" s="51"/>
      <c r="AK6" s="39" t="s">
        <v>155</v>
      </c>
      <c r="AL6" s="40"/>
      <c r="AM6" s="56"/>
      <c r="AN6" s="61"/>
      <c r="AO6" s="62"/>
      <c r="AP6" s="63"/>
      <c r="AQ6" s="59">
        <v>3</v>
      </c>
      <c r="AR6" s="60"/>
      <c r="AS6" s="59">
        <v>3</v>
      </c>
      <c r="AT6" s="60"/>
      <c r="AU6" s="59">
        <v>4</v>
      </c>
      <c r="AV6" s="60"/>
      <c r="AW6" s="39" t="s">
        <v>156</v>
      </c>
      <c r="AX6" s="40"/>
      <c r="AY6" s="56"/>
      <c r="AZ6" s="61"/>
      <c r="BA6" s="62"/>
      <c r="BB6" s="63"/>
      <c r="BC6" s="38"/>
      <c r="BD6" s="38"/>
      <c r="BE6" s="38"/>
      <c r="BF6" s="38"/>
      <c r="BG6" s="38"/>
      <c r="BH6" s="56"/>
      <c r="BI6" s="61"/>
      <c r="BJ6" s="62"/>
      <c r="BK6" s="63"/>
      <c r="BL6" s="38"/>
      <c r="BM6" s="41"/>
      <c r="BN6" s="42"/>
      <c r="BO6" s="41"/>
      <c r="BP6" s="42"/>
    </row>
    <row r="7" spans="1:68" ht="12.75">
      <c r="A7" s="64"/>
      <c r="B7" s="65"/>
      <c r="C7" s="66"/>
      <c r="D7" s="64"/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4" t="s">
        <v>9</v>
      </c>
      <c r="L7" s="4" t="s">
        <v>10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9</v>
      </c>
      <c r="T7" s="4" t="s">
        <v>10</v>
      </c>
      <c r="U7" s="64"/>
      <c r="V7" s="65"/>
      <c r="W7" s="66"/>
      <c r="X7" s="64"/>
      <c r="Y7" s="1" t="s">
        <v>9</v>
      </c>
      <c r="Z7" s="1" t="s">
        <v>10</v>
      </c>
      <c r="AA7" s="1" t="s">
        <v>9</v>
      </c>
      <c r="AB7" s="1" t="s">
        <v>10</v>
      </c>
      <c r="AC7" s="1" t="s">
        <v>9</v>
      </c>
      <c r="AD7" s="1" t="s">
        <v>10</v>
      </c>
      <c r="AE7" s="4" t="s">
        <v>9</v>
      </c>
      <c r="AF7" s="4" t="s">
        <v>10</v>
      </c>
      <c r="AG7" s="4" t="s">
        <v>9</v>
      </c>
      <c r="AH7" s="4" t="s">
        <v>10</v>
      </c>
      <c r="AI7" s="4" t="s">
        <v>9</v>
      </c>
      <c r="AJ7" s="4" t="s">
        <v>10</v>
      </c>
      <c r="AK7" s="4" t="s">
        <v>9</v>
      </c>
      <c r="AL7" s="4" t="s">
        <v>10</v>
      </c>
      <c r="AM7" s="64"/>
      <c r="AN7" s="67"/>
      <c r="AO7" s="68"/>
      <c r="AP7" s="69"/>
      <c r="AQ7" s="70" t="s">
        <v>9</v>
      </c>
      <c r="AR7" s="70" t="s">
        <v>10</v>
      </c>
      <c r="AS7" s="70" t="s">
        <v>9</v>
      </c>
      <c r="AT7" s="70" t="s">
        <v>10</v>
      </c>
      <c r="AU7" s="70" t="s">
        <v>9</v>
      </c>
      <c r="AV7" s="70" t="s">
        <v>10</v>
      </c>
      <c r="AW7" s="70" t="s">
        <v>9</v>
      </c>
      <c r="AX7" s="70" t="s">
        <v>10</v>
      </c>
      <c r="AY7" s="64"/>
      <c r="AZ7" s="67"/>
      <c r="BA7" s="68"/>
      <c r="BB7" s="69"/>
      <c r="BC7" s="70">
        <v>23</v>
      </c>
      <c r="BD7" s="70">
        <v>19</v>
      </c>
      <c r="BE7" s="70">
        <v>10</v>
      </c>
      <c r="BF7" s="70">
        <v>4</v>
      </c>
      <c r="BG7" s="70">
        <v>56</v>
      </c>
      <c r="BH7" s="64"/>
      <c r="BI7" s="67"/>
      <c r="BJ7" s="68"/>
      <c r="BK7" s="69"/>
      <c r="BL7" s="70">
        <v>56</v>
      </c>
      <c r="BM7" s="70" t="s">
        <v>9</v>
      </c>
      <c r="BN7" s="70" t="s">
        <v>10</v>
      </c>
      <c r="BO7" s="70" t="s">
        <v>9</v>
      </c>
      <c r="BP7" s="70" t="s">
        <v>10</v>
      </c>
    </row>
    <row r="8" spans="1:68" ht="13.5" customHeight="1">
      <c r="A8" s="14">
        <v>1</v>
      </c>
      <c r="B8" s="11" t="s">
        <v>14</v>
      </c>
      <c r="C8" s="25" t="s">
        <v>35</v>
      </c>
      <c r="D8" s="12" t="s">
        <v>84</v>
      </c>
      <c r="E8" s="7">
        <f>'[1]Ky1'!K8</f>
        <v>9</v>
      </c>
      <c r="F8" s="7"/>
      <c r="G8" s="7">
        <f>'[1]Ky1'!W8</f>
        <v>7</v>
      </c>
      <c r="H8" s="7"/>
      <c r="I8" s="7">
        <f>'[1]Ky1'!AI8</f>
        <v>9</v>
      </c>
      <c r="J8" s="7"/>
      <c r="K8" s="6">
        <f>'[1]Ky1'!AU8</f>
        <v>5</v>
      </c>
      <c r="L8" s="15"/>
      <c r="M8" s="6">
        <f>'[1]Ky1'!BG8</f>
        <v>6</v>
      </c>
      <c r="N8" s="15"/>
      <c r="O8" s="6">
        <f>'[1]Ky1'!BS8</f>
        <v>8</v>
      </c>
      <c r="P8" s="6"/>
      <c r="Q8" s="6">
        <f>'[1]Ky1'!CE8</f>
        <v>6</v>
      </c>
      <c r="R8" s="15"/>
      <c r="S8" s="33">
        <f>ROUND((MAX(E8:F8)*3+MAX(G8:H8)*2+MAX(I8:J8)*3+MAX(K8:L8)*4+MAX(M8:N8)*4+MAX(O8:P8)*4+MAX(Q8:R8)*3)/23,2)</f>
        <v>7.04</v>
      </c>
      <c r="T8" s="1"/>
      <c r="U8" s="14">
        <v>1</v>
      </c>
      <c r="V8" s="11" t="s">
        <v>14</v>
      </c>
      <c r="W8" s="25" t="s">
        <v>35</v>
      </c>
      <c r="X8" s="12" t="s">
        <v>84</v>
      </c>
      <c r="Y8" s="8">
        <f>'[1]Ky2'!K8</f>
        <v>7</v>
      </c>
      <c r="Z8" s="8"/>
      <c r="AA8" s="8">
        <f>'[1]Ky2'!W8</f>
        <v>7</v>
      </c>
      <c r="AB8" s="8"/>
      <c r="AC8" s="8">
        <f>'[1]Ky2'!AI8</f>
        <v>6</v>
      </c>
      <c r="AD8" s="8"/>
      <c r="AE8" s="9">
        <f>'[1]Ky2'!AU8</f>
        <v>7</v>
      </c>
      <c r="AF8" s="10"/>
      <c r="AG8" s="9">
        <f>'[1]Ky2'!BG8</f>
        <v>7</v>
      </c>
      <c r="AH8" s="10"/>
      <c r="AI8" s="9">
        <f>'[1]Ky2'!BS8</f>
        <v>7</v>
      </c>
      <c r="AJ8" s="9"/>
      <c r="AK8" s="33">
        <f>ROUND((MAX(Y8:Z8)*5+MAX(AA8:AB8)*3+MAX(AC8:AD8)*2+MAX(AE8:AF8)*3+MAX(AG8:AH8)*3+MAX(AI8:AJ8)*3)/19,2)</f>
        <v>6.89</v>
      </c>
      <c r="AL8" s="1"/>
      <c r="AM8" s="14">
        <v>1</v>
      </c>
      <c r="AN8" s="11" t="s">
        <v>14</v>
      </c>
      <c r="AO8" s="25" t="s">
        <v>35</v>
      </c>
      <c r="AP8" s="12" t="s">
        <v>84</v>
      </c>
      <c r="AQ8" s="71"/>
      <c r="AR8" s="71"/>
      <c r="AS8" s="72">
        <f>'[1]Ky 3'!W8</f>
        <v>7</v>
      </c>
      <c r="AT8" s="71"/>
      <c r="AU8" s="71"/>
      <c r="AV8" s="71"/>
      <c r="AW8" s="71"/>
      <c r="AX8" s="71"/>
      <c r="AY8" s="14">
        <v>1</v>
      </c>
      <c r="AZ8" s="11" t="s">
        <v>14</v>
      </c>
      <c r="BA8" s="25" t="s">
        <v>35</v>
      </c>
      <c r="BB8" s="12" t="s">
        <v>84</v>
      </c>
      <c r="BC8" s="73">
        <f>S8</f>
        <v>7.04</v>
      </c>
      <c r="BD8" s="73">
        <f>AK8</f>
        <v>6.89</v>
      </c>
      <c r="BE8" s="72">
        <f>AW8</f>
        <v>0</v>
      </c>
      <c r="BF8" s="72"/>
      <c r="BG8" s="74">
        <f>ROUND((BC8*23+BD8*19+BE8*10+BF8*4)/56,2)</f>
        <v>5.23</v>
      </c>
      <c r="BH8" s="14">
        <v>1</v>
      </c>
      <c r="BI8" s="11" t="s">
        <v>14</v>
      </c>
      <c r="BJ8" s="25" t="s">
        <v>35</v>
      </c>
      <c r="BK8" s="12" t="s">
        <v>84</v>
      </c>
      <c r="BL8" s="73"/>
      <c r="BM8" s="73"/>
      <c r="BN8" s="72"/>
      <c r="BO8" s="72"/>
      <c r="BP8" s="74"/>
    </row>
    <row r="9" spans="1:68" ht="13.5" customHeight="1">
      <c r="A9" s="14">
        <v>2</v>
      </c>
      <c r="B9" s="11" t="s">
        <v>36</v>
      </c>
      <c r="C9" s="25" t="s">
        <v>5</v>
      </c>
      <c r="D9" s="13">
        <v>31968</v>
      </c>
      <c r="E9" s="7">
        <f>'[1]Ky1'!K9</f>
        <v>8</v>
      </c>
      <c r="F9" s="7"/>
      <c r="G9" s="7">
        <f>'[1]Ky1'!W9</f>
        <v>6</v>
      </c>
      <c r="H9" s="7"/>
      <c r="I9" s="7">
        <f>'[1]Ky1'!AI9</f>
        <v>8</v>
      </c>
      <c r="J9" s="7"/>
      <c r="K9" s="6">
        <f>'[1]Ky1'!AU9</f>
        <v>7</v>
      </c>
      <c r="L9" s="6" t="s">
        <v>157</v>
      </c>
      <c r="M9" s="6">
        <f>'[1]Ky1'!BG9</f>
        <v>6</v>
      </c>
      <c r="N9" s="15"/>
      <c r="O9" s="26">
        <f>'[1]Ky1'!BS9</f>
        <v>3</v>
      </c>
      <c r="P9" s="6">
        <f>'[1]Ky1'!BT9</f>
        <v>5</v>
      </c>
      <c r="Q9" s="6">
        <f>'[1]Ky1'!CE9</f>
        <v>7</v>
      </c>
      <c r="R9" s="6"/>
      <c r="S9" s="33">
        <f aca="true" t="shared" si="0" ref="S9:S66">ROUND((MAX(E9:F9)*3+MAX(G9:H9)*2+MAX(I9:J9)*3+MAX(K9:L9)*4+MAX(M9:N9)*4+MAX(O9:P9)*4+MAX(Q9:R9)*3)/23,2)</f>
        <v>6.65</v>
      </c>
      <c r="T9" s="1"/>
      <c r="U9" s="14">
        <v>2</v>
      </c>
      <c r="V9" s="11" t="s">
        <v>36</v>
      </c>
      <c r="W9" s="25" t="s">
        <v>5</v>
      </c>
      <c r="X9" s="13">
        <v>31968</v>
      </c>
      <c r="Y9" s="8">
        <f>'[1]Ky2'!K9</f>
        <v>9</v>
      </c>
      <c r="Z9" s="8"/>
      <c r="AA9" s="8">
        <f>'[1]Ky2'!W9</f>
        <v>6</v>
      </c>
      <c r="AB9" s="8"/>
      <c r="AC9" s="8">
        <f>'[1]Ky2'!AI9</f>
        <v>6</v>
      </c>
      <c r="AD9" s="8"/>
      <c r="AE9" s="75">
        <f>'[1]Ky2'!AU9</f>
        <v>3</v>
      </c>
      <c r="AF9" s="9">
        <f>'[1]Ky2'!AV9</f>
        <v>8</v>
      </c>
      <c r="AG9" s="9">
        <f>'[1]Ky2'!BG9</f>
        <v>7</v>
      </c>
      <c r="AH9" s="10"/>
      <c r="AI9" s="9">
        <f>'[1]Ky2'!BS9</f>
        <v>7</v>
      </c>
      <c r="AJ9" s="10"/>
      <c r="AK9" s="33">
        <f aca="true" t="shared" si="1" ref="AK9:AK66">ROUND((MAX(Y9:Z9)*5+MAX(AA9:AB9)*3+MAX(AC9:AD9)*2+MAX(AE9:AF9)*3+MAX(AG9:AH9)*3+MAX(AI9:AJ9)*3)/19,2)</f>
        <v>7.42</v>
      </c>
      <c r="AL9" s="1"/>
      <c r="AM9" s="14">
        <v>2</v>
      </c>
      <c r="AN9" s="11" t="s">
        <v>36</v>
      </c>
      <c r="AO9" s="25" t="s">
        <v>5</v>
      </c>
      <c r="AP9" s="13">
        <v>31968</v>
      </c>
      <c r="AQ9" s="71"/>
      <c r="AR9" s="71"/>
      <c r="AS9" s="72">
        <f>'[1]Ky 3'!W9</f>
        <v>7</v>
      </c>
      <c r="AT9" s="71"/>
      <c r="AU9" s="71"/>
      <c r="AV9" s="71"/>
      <c r="AW9" s="71"/>
      <c r="AX9" s="71"/>
      <c r="AY9" s="14">
        <v>2</v>
      </c>
      <c r="AZ9" s="11" t="s">
        <v>36</v>
      </c>
      <c r="BA9" s="25" t="s">
        <v>5</v>
      </c>
      <c r="BB9" s="13">
        <v>31968</v>
      </c>
      <c r="BC9" s="73">
        <f aca="true" t="shared" si="2" ref="BC9:BC66">S9</f>
        <v>6.65</v>
      </c>
      <c r="BD9" s="73">
        <f aca="true" t="shared" si="3" ref="BD9:BD66">AK9</f>
        <v>7.42</v>
      </c>
      <c r="BE9" s="72">
        <f aca="true" t="shared" si="4" ref="BE9:BE66">AW9</f>
        <v>0</v>
      </c>
      <c r="BF9" s="72"/>
      <c r="BG9" s="74">
        <f aca="true" t="shared" si="5" ref="BG9:BG66">ROUND((BC9*23+BD9*19+BE9*10+BF9*4)/56,2)</f>
        <v>5.25</v>
      </c>
      <c r="BH9" s="14">
        <v>2</v>
      </c>
      <c r="BI9" s="11" t="s">
        <v>36</v>
      </c>
      <c r="BJ9" s="25" t="s">
        <v>5</v>
      </c>
      <c r="BK9" s="13">
        <v>31968</v>
      </c>
      <c r="BL9" s="73"/>
      <c r="BM9" s="73"/>
      <c r="BN9" s="72"/>
      <c r="BO9" s="72"/>
      <c r="BP9" s="74"/>
    </row>
    <row r="10" spans="1:68" ht="13.5" customHeight="1">
      <c r="A10" s="14">
        <v>3</v>
      </c>
      <c r="B10" s="11" t="s">
        <v>37</v>
      </c>
      <c r="C10" s="25" t="s">
        <v>5</v>
      </c>
      <c r="D10" s="12" t="s">
        <v>85</v>
      </c>
      <c r="E10" s="7">
        <f>'[1]Ky1'!K10</f>
        <v>8</v>
      </c>
      <c r="F10" s="7"/>
      <c r="G10" s="7">
        <f>'[1]Ky1'!W10</f>
        <v>5</v>
      </c>
      <c r="H10" s="7"/>
      <c r="I10" s="7">
        <f>'[1]Ky1'!AI10</f>
        <v>7</v>
      </c>
      <c r="J10" s="7"/>
      <c r="K10" s="26">
        <f>'[1]Ky1'!AU10</f>
        <v>4</v>
      </c>
      <c r="L10" s="6">
        <f>'[1]Ky1'!AV10</f>
        <v>5</v>
      </c>
      <c r="M10" s="6">
        <f>'[1]Ky1'!BG10</f>
        <v>5</v>
      </c>
      <c r="N10" s="15"/>
      <c r="O10" s="6">
        <f>'[1]Ky1'!BS10</f>
        <v>5</v>
      </c>
      <c r="P10" s="15"/>
      <c r="Q10" s="6">
        <f>'[1]Ky1'!CE10</f>
        <v>6</v>
      </c>
      <c r="R10" s="15"/>
      <c r="S10" s="33">
        <f t="shared" si="0"/>
        <v>5.78</v>
      </c>
      <c r="T10" s="1"/>
      <c r="U10" s="14">
        <v>3</v>
      </c>
      <c r="V10" s="11" t="s">
        <v>37</v>
      </c>
      <c r="W10" s="25" t="s">
        <v>5</v>
      </c>
      <c r="X10" s="12" t="s">
        <v>85</v>
      </c>
      <c r="Y10" s="8">
        <f>'[1]Ky2'!K10</f>
        <v>6</v>
      </c>
      <c r="Z10" s="8"/>
      <c r="AA10" s="8">
        <f>'[1]Ky2'!W10</f>
        <v>7</v>
      </c>
      <c r="AB10" s="8"/>
      <c r="AC10" s="8">
        <f>'[1]Ky2'!AI10</f>
        <v>6</v>
      </c>
      <c r="AD10" s="8"/>
      <c r="AE10" s="9">
        <f>'[1]Ky2'!AU10</f>
        <v>5</v>
      </c>
      <c r="AF10" s="10"/>
      <c r="AG10" s="9">
        <f>'[1]Ky2'!BG10</f>
        <v>6</v>
      </c>
      <c r="AH10" s="10"/>
      <c r="AI10" s="9">
        <f>'[1]Ky2'!BS10</f>
        <v>7</v>
      </c>
      <c r="AJ10" s="10"/>
      <c r="AK10" s="33">
        <f t="shared" si="1"/>
        <v>6.16</v>
      </c>
      <c r="AL10" s="1"/>
      <c r="AM10" s="14">
        <v>3</v>
      </c>
      <c r="AN10" s="11" t="s">
        <v>37</v>
      </c>
      <c r="AO10" s="25" t="s">
        <v>5</v>
      </c>
      <c r="AP10" s="12" t="s">
        <v>85</v>
      </c>
      <c r="AQ10" s="71"/>
      <c r="AR10" s="71"/>
      <c r="AS10" s="72">
        <f>'[1]Ky 3'!W10</f>
        <v>7</v>
      </c>
      <c r="AT10" s="71"/>
      <c r="AU10" s="71"/>
      <c r="AV10" s="71"/>
      <c r="AW10" s="71"/>
      <c r="AX10" s="71"/>
      <c r="AY10" s="14">
        <v>3</v>
      </c>
      <c r="AZ10" s="11" t="s">
        <v>37</v>
      </c>
      <c r="BA10" s="25" t="s">
        <v>5</v>
      </c>
      <c r="BB10" s="12" t="s">
        <v>85</v>
      </c>
      <c r="BC10" s="73">
        <f t="shared" si="2"/>
        <v>5.78</v>
      </c>
      <c r="BD10" s="73">
        <f t="shared" si="3"/>
        <v>6.16</v>
      </c>
      <c r="BE10" s="72">
        <f t="shared" si="4"/>
        <v>0</v>
      </c>
      <c r="BF10" s="72"/>
      <c r="BG10" s="74">
        <f t="shared" si="5"/>
        <v>4.46</v>
      </c>
      <c r="BH10" s="14">
        <v>3</v>
      </c>
      <c r="BI10" s="11" t="s">
        <v>37</v>
      </c>
      <c r="BJ10" s="25" t="s">
        <v>5</v>
      </c>
      <c r="BK10" s="12" t="s">
        <v>85</v>
      </c>
      <c r="BL10" s="73"/>
      <c r="BM10" s="73"/>
      <c r="BN10" s="72"/>
      <c r="BO10" s="72"/>
      <c r="BP10" s="74"/>
    </row>
    <row r="11" spans="1:68" ht="13.5" customHeight="1">
      <c r="A11" s="14">
        <v>4</v>
      </c>
      <c r="B11" s="11" t="s">
        <v>28</v>
      </c>
      <c r="C11" s="25" t="s">
        <v>38</v>
      </c>
      <c r="D11" s="12" t="s">
        <v>86</v>
      </c>
      <c r="E11" s="7">
        <f>'[1]Ky1'!K11</f>
        <v>8</v>
      </c>
      <c r="F11" s="7"/>
      <c r="G11" s="7">
        <f>'[1]Ky1'!W11</f>
        <v>5</v>
      </c>
      <c r="H11" s="7"/>
      <c r="I11" s="7">
        <f>'[1]Ky1'!AI11</f>
        <v>8</v>
      </c>
      <c r="J11" s="7"/>
      <c r="K11" s="6">
        <f>'[1]Ky1'!AU11</f>
        <v>5</v>
      </c>
      <c r="L11" s="15"/>
      <c r="M11" s="6">
        <f>'[1]Ky1'!BG11</f>
        <v>8</v>
      </c>
      <c r="N11" s="15"/>
      <c r="O11" s="6">
        <f>'[1]Ky1'!BS11</f>
        <v>6</v>
      </c>
      <c r="P11" s="15"/>
      <c r="Q11" s="6">
        <f>'[1]Ky1'!CE11</f>
        <v>8</v>
      </c>
      <c r="R11" s="15"/>
      <c r="S11" s="33">
        <f t="shared" si="0"/>
        <v>6.87</v>
      </c>
      <c r="T11" s="1"/>
      <c r="U11" s="14">
        <v>4</v>
      </c>
      <c r="V11" s="11" t="s">
        <v>28</v>
      </c>
      <c r="W11" s="25" t="s">
        <v>38</v>
      </c>
      <c r="X11" s="12" t="s">
        <v>86</v>
      </c>
      <c r="Y11" s="8">
        <f>'[1]Ky2'!K11</f>
        <v>7</v>
      </c>
      <c r="Z11" s="8"/>
      <c r="AA11" s="8">
        <f>'[1]Ky2'!W11</f>
        <v>5</v>
      </c>
      <c r="AB11" s="8"/>
      <c r="AC11" s="8">
        <f>'[1]Ky2'!AI11</f>
        <v>6</v>
      </c>
      <c r="AD11" s="8"/>
      <c r="AE11" s="9">
        <f>'[1]Ky2'!AU11</f>
        <v>5</v>
      </c>
      <c r="AF11" s="10"/>
      <c r="AG11" s="9">
        <f>'[1]Ky2'!BG11</f>
        <v>7</v>
      </c>
      <c r="AH11" s="10"/>
      <c r="AI11" s="9">
        <f>'[1]Ky2'!BS11</f>
        <v>7</v>
      </c>
      <c r="AJ11" s="10"/>
      <c r="AK11" s="33">
        <f t="shared" si="1"/>
        <v>6.26</v>
      </c>
      <c r="AL11" s="1"/>
      <c r="AM11" s="14">
        <v>4</v>
      </c>
      <c r="AN11" s="11" t="s">
        <v>28</v>
      </c>
      <c r="AO11" s="25" t="s">
        <v>38</v>
      </c>
      <c r="AP11" s="12" t="s">
        <v>86</v>
      </c>
      <c r="AQ11" s="71"/>
      <c r="AR11" s="71"/>
      <c r="AS11" s="72">
        <f>'[1]Ky 3'!W11</f>
        <v>7</v>
      </c>
      <c r="AT11" s="71"/>
      <c r="AU11" s="71"/>
      <c r="AV11" s="71"/>
      <c r="AW11" s="71"/>
      <c r="AX11" s="71"/>
      <c r="AY11" s="14">
        <v>4</v>
      </c>
      <c r="AZ11" s="11" t="s">
        <v>28</v>
      </c>
      <c r="BA11" s="25" t="s">
        <v>38</v>
      </c>
      <c r="BB11" s="12" t="s">
        <v>86</v>
      </c>
      <c r="BC11" s="73">
        <f t="shared" si="2"/>
        <v>6.87</v>
      </c>
      <c r="BD11" s="73">
        <f t="shared" si="3"/>
        <v>6.26</v>
      </c>
      <c r="BE11" s="72">
        <f t="shared" si="4"/>
        <v>0</v>
      </c>
      <c r="BF11" s="72"/>
      <c r="BG11" s="74">
        <f t="shared" si="5"/>
        <v>4.95</v>
      </c>
      <c r="BH11" s="14">
        <v>4</v>
      </c>
      <c r="BI11" s="11" t="s">
        <v>28</v>
      </c>
      <c r="BJ11" s="25" t="s">
        <v>38</v>
      </c>
      <c r="BK11" s="12" t="s">
        <v>86</v>
      </c>
      <c r="BL11" s="73"/>
      <c r="BM11" s="73"/>
      <c r="BN11" s="72"/>
      <c r="BO11" s="72"/>
      <c r="BP11" s="74"/>
    </row>
    <row r="12" spans="1:68" ht="13.5" customHeight="1">
      <c r="A12" s="14">
        <v>5</v>
      </c>
      <c r="B12" s="11" t="s">
        <v>33</v>
      </c>
      <c r="C12" s="25" t="s">
        <v>39</v>
      </c>
      <c r="D12" s="13">
        <v>30748</v>
      </c>
      <c r="E12" s="7">
        <f>'[1]Ky1'!K12</f>
        <v>6</v>
      </c>
      <c r="F12" s="7"/>
      <c r="G12" s="7">
        <f>'[1]Ky1'!W12</f>
        <v>6</v>
      </c>
      <c r="H12" s="7"/>
      <c r="I12" s="7">
        <f>'[1]Ky1'!AI12</f>
        <v>7</v>
      </c>
      <c r="J12" s="7"/>
      <c r="K12" s="6">
        <f>'[1]Ky1'!AU12</f>
        <v>5</v>
      </c>
      <c r="L12" s="15"/>
      <c r="M12" s="26">
        <f>'[1]Ky1'!BG12</f>
        <v>4</v>
      </c>
      <c r="N12" s="6">
        <f>'[1]Ky1'!BH12</f>
        <v>6</v>
      </c>
      <c r="O12" s="6">
        <f>'[1]Ky1'!BS12</f>
        <v>7</v>
      </c>
      <c r="P12" s="6"/>
      <c r="Q12" s="6">
        <f>'[1]Ky1'!CE12</f>
        <v>6</v>
      </c>
      <c r="R12" s="6"/>
      <c r="S12" s="33">
        <f t="shared" si="0"/>
        <v>6.13</v>
      </c>
      <c r="T12" s="1"/>
      <c r="U12" s="14">
        <v>5</v>
      </c>
      <c r="V12" s="11" t="s">
        <v>33</v>
      </c>
      <c r="W12" s="25" t="s">
        <v>39</v>
      </c>
      <c r="X12" s="13">
        <v>30748</v>
      </c>
      <c r="Y12" s="8">
        <f>'[1]Ky2'!K12</f>
        <v>6</v>
      </c>
      <c r="Z12" s="8"/>
      <c r="AA12" s="8">
        <f>'[1]Ky2'!W12</f>
        <v>7</v>
      </c>
      <c r="AB12" s="8"/>
      <c r="AC12" s="8">
        <f>'[1]Ky2'!AI12</f>
        <v>6</v>
      </c>
      <c r="AD12" s="8"/>
      <c r="AE12" s="9">
        <f>'[1]Ky2'!AU12</f>
        <v>5</v>
      </c>
      <c r="AF12" s="10"/>
      <c r="AG12" s="9">
        <f>'[1]Ky2'!BG12</f>
        <v>6</v>
      </c>
      <c r="AH12" s="10"/>
      <c r="AI12" s="9">
        <f>'[1]Ky2'!BS12</f>
        <v>6</v>
      </c>
      <c r="AJ12" s="9"/>
      <c r="AK12" s="33">
        <f t="shared" si="1"/>
        <v>6</v>
      </c>
      <c r="AL12" s="1"/>
      <c r="AM12" s="14">
        <v>5</v>
      </c>
      <c r="AN12" s="11" t="s">
        <v>33</v>
      </c>
      <c r="AO12" s="25" t="s">
        <v>39</v>
      </c>
      <c r="AP12" s="13">
        <v>30748</v>
      </c>
      <c r="AQ12" s="71"/>
      <c r="AR12" s="71"/>
      <c r="AS12" s="72">
        <f>'[1]Ky 3'!W12</f>
        <v>7</v>
      </c>
      <c r="AT12" s="71"/>
      <c r="AU12" s="71"/>
      <c r="AV12" s="71"/>
      <c r="AW12" s="71"/>
      <c r="AX12" s="71"/>
      <c r="AY12" s="14">
        <v>5</v>
      </c>
      <c r="AZ12" s="11" t="s">
        <v>33</v>
      </c>
      <c r="BA12" s="25" t="s">
        <v>39</v>
      </c>
      <c r="BB12" s="13">
        <v>30748</v>
      </c>
      <c r="BC12" s="73">
        <f t="shared" si="2"/>
        <v>6.13</v>
      </c>
      <c r="BD12" s="73">
        <f t="shared" si="3"/>
        <v>6</v>
      </c>
      <c r="BE12" s="72">
        <f t="shared" si="4"/>
        <v>0</v>
      </c>
      <c r="BF12" s="72"/>
      <c r="BG12" s="74">
        <f t="shared" si="5"/>
        <v>4.55</v>
      </c>
      <c r="BH12" s="14">
        <v>5</v>
      </c>
      <c r="BI12" s="11" t="s">
        <v>33</v>
      </c>
      <c r="BJ12" s="25" t="s">
        <v>39</v>
      </c>
      <c r="BK12" s="13">
        <v>30748</v>
      </c>
      <c r="BL12" s="73"/>
      <c r="BM12" s="73"/>
      <c r="BN12" s="72"/>
      <c r="BO12" s="72"/>
      <c r="BP12" s="74"/>
    </row>
    <row r="13" spans="1:68" ht="13.5" customHeight="1">
      <c r="A13" s="14">
        <v>6</v>
      </c>
      <c r="B13" s="11" t="s">
        <v>13</v>
      </c>
      <c r="C13" s="25" t="s">
        <v>40</v>
      </c>
      <c r="D13" s="12" t="s">
        <v>87</v>
      </c>
      <c r="E13" s="7">
        <f>'[1]Ky1'!K13</f>
        <v>6</v>
      </c>
      <c r="F13" s="7"/>
      <c r="G13" s="7">
        <f>'[1]Ky1'!W13</f>
        <v>6</v>
      </c>
      <c r="H13" s="7"/>
      <c r="I13" s="7">
        <f>'[1]Ky1'!AI13</f>
        <v>7</v>
      </c>
      <c r="J13" s="7"/>
      <c r="K13" s="6">
        <f>'[1]Ky1'!AU13</f>
        <v>6</v>
      </c>
      <c r="L13" s="6" t="s">
        <v>157</v>
      </c>
      <c r="M13" s="6">
        <f>'[1]Ky1'!BG13</f>
        <v>5</v>
      </c>
      <c r="N13" s="15"/>
      <c r="O13" s="6">
        <f>'[1]Ky1'!BS13</f>
        <v>6</v>
      </c>
      <c r="P13" s="15"/>
      <c r="Q13" s="6">
        <f>'[1]Ky1'!CE13</f>
        <v>6</v>
      </c>
      <c r="R13" s="15"/>
      <c r="S13" s="33">
        <f t="shared" si="0"/>
        <v>5.96</v>
      </c>
      <c r="T13" s="1"/>
      <c r="U13" s="14">
        <v>6</v>
      </c>
      <c r="V13" s="11" t="s">
        <v>13</v>
      </c>
      <c r="W13" s="25" t="s">
        <v>40</v>
      </c>
      <c r="X13" s="12" t="s">
        <v>87</v>
      </c>
      <c r="Y13" s="8">
        <f>'[1]Ky2'!K13</f>
        <v>9</v>
      </c>
      <c r="Z13" s="8"/>
      <c r="AA13" s="8">
        <f>'[1]Ky2'!W13</f>
        <v>6</v>
      </c>
      <c r="AB13" s="8"/>
      <c r="AC13" s="8">
        <f>'[1]Ky2'!AI13</f>
        <v>5</v>
      </c>
      <c r="AD13" s="8"/>
      <c r="AE13" s="9">
        <f>'[1]Ky2'!AU13</f>
        <v>6</v>
      </c>
      <c r="AF13" s="10"/>
      <c r="AG13" s="9">
        <f>'[1]Ky2'!BG13</f>
        <v>6</v>
      </c>
      <c r="AH13" s="10"/>
      <c r="AI13" s="9">
        <f>'[1]Ky2'!BS13</f>
        <v>8</v>
      </c>
      <c r="AJ13" s="10"/>
      <c r="AK13" s="33">
        <f t="shared" si="1"/>
        <v>7</v>
      </c>
      <c r="AL13" s="1"/>
      <c r="AM13" s="14">
        <v>6</v>
      </c>
      <c r="AN13" s="11" t="s">
        <v>13</v>
      </c>
      <c r="AO13" s="25" t="s">
        <v>40</v>
      </c>
      <c r="AP13" s="12" t="s">
        <v>87</v>
      </c>
      <c r="AQ13" s="71"/>
      <c r="AR13" s="71"/>
      <c r="AS13" s="72">
        <f>'[1]Ky 3'!W13</f>
        <v>8</v>
      </c>
      <c r="AT13" s="71"/>
      <c r="AU13" s="71"/>
      <c r="AV13" s="71"/>
      <c r="AW13" s="71"/>
      <c r="AX13" s="71"/>
      <c r="AY13" s="14">
        <v>6</v>
      </c>
      <c r="AZ13" s="11" t="s">
        <v>13</v>
      </c>
      <c r="BA13" s="25" t="s">
        <v>40</v>
      </c>
      <c r="BB13" s="12" t="s">
        <v>87</v>
      </c>
      <c r="BC13" s="73">
        <f t="shared" si="2"/>
        <v>5.96</v>
      </c>
      <c r="BD13" s="73">
        <f t="shared" si="3"/>
        <v>7</v>
      </c>
      <c r="BE13" s="72">
        <f t="shared" si="4"/>
        <v>0</v>
      </c>
      <c r="BF13" s="72"/>
      <c r="BG13" s="74">
        <f t="shared" si="5"/>
        <v>4.82</v>
      </c>
      <c r="BH13" s="14">
        <v>6</v>
      </c>
      <c r="BI13" s="11" t="s">
        <v>13</v>
      </c>
      <c r="BJ13" s="25" t="s">
        <v>40</v>
      </c>
      <c r="BK13" s="12" t="s">
        <v>87</v>
      </c>
      <c r="BL13" s="73"/>
      <c r="BM13" s="73"/>
      <c r="BN13" s="72"/>
      <c r="BO13" s="72"/>
      <c r="BP13" s="74"/>
    </row>
    <row r="14" spans="1:68" ht="13.5" customHeight="1">
      <c r="A14" s="14">
        <v>7</v>
      </c>
      <c r="B14" s="11" t="s">
        <v>41</v>
      </c>
      <c r="C14" s="25" t="s">
        <v>24</v>
      </c>
      <c r="D14" s="12" t="s">
        <v>88</v>
      </c>
      <c r="E14" s="7">
        <f>'[1]Ky1'!K14</f>
        <v>7</v>
      </c>
      <c r="F14" s="7"/>
      <c r="G14" s="7">
        <f>'[1]Ky1'!W14</f>
        <v>5</v>
      </c>
      <c r="H14" s="7"/>
      <c r="I14" s="7">
        <f>'[1]Ky1'!AI14</f>
        <v>8</v>
      </c>
      <c r="J14" s="7"/>
      <c r="K14" s="26">
        <f>'[1]Ky1'!AU14</f>
        <v>4</v>
      </c>
      <c r="L14" s="6">
        <f>'[1]Ky1'!AV14</f>
        <v>5</v>
      </c>
      <c r="M14" s="26">
        <f>'[1]Ky1'!BG14</f>
        <v>3</v>
      </c>
      <c r="N14" s="6">
        <f>'[1]Ky1'!BH14</f>
        <v>6</v>
      </c>
      <c r="O14" s="6">
        <f>'[1]Ky1'!BS14</f>
        <v>9</v>
      </c>
      <c r="P14" s="6"/>
      <c r="Q14" s="6">
        <f>'[1]Ky1'!CE14</f>
        <v>6</v>
      </c>
      <c r="R14" s="15"/>
      <c r="S14" s="33">
        <f t="shared" si="0"/>
        <v>6.65</v>
      </c>
      <c r="T14" s="1"/>
      <c r="U14" s="14">
        <v>7</v>
      </c>
      <c r="V14" s="11" t="s">
        <v>41</v>
      </c>
      <c r="W14" s="25" t="s">
        <v>24</v>
      </c>
      <c r="X14" s="12" t="s">
        <v>88</v>
      </c>
      <c r="Y14" s="8">
        <f>'[1]Ky2'!K14</f>
        <v>8</v>
      </c>
      <c r="Z14" s="8"/>
      <c r="AA14" s="8">
        <f>'[1]Ky2'!W14</f>
        <v>7</v>
      </c>
      <c r="AB14" s="8"/>
      <c r="AC14" s="8">
        <f>'[1]Ky2'!AI14</f>
        <v>7</v>
      </c>
      <c r="AD14" s="8"/>
      <c r="AE14" s="9">
        <f>'[1]Ky2'!AU14</f>
        <v>7</v>
      </c>
      <c r="AF14" s="10"/>
      <c r="AG14" s="9">
        <f>'[1]Ky2'!BG14</f>
        <v>8</v>
      </c>
      <c r="AH14" s="10"/>
      <c r="AI14" s="9">
        <f>'[1]Ky2'!BS14</f>
        <v>7</v>
      </c>
      <c r="AJ14" s="9"/>
      <c r="AK14" s="33">
        <f t="shared" si="1"/>
        <v>7.42</v>
      </c>
      <c r="AL14" s="1"/>
      <c r="AM14" s="14">
        <v>7</v>
      </c>
      <c r="AN14" s="11" t="s">
        <v>41</v>
      </c>
      <c r="AO14" s="25" t="s">
        <v>24</v>
      </c>
      <c r="AP14" s="12" t="s">
        <v>88</v>
      </c>
      <c r="AQ14" s="71"/>
      <c r="AR14" s="71"/>
      <c r="AS14" s="72">
        <f>'[1]Ky 3'!W14</f>
        <v>7</v>
      </c>
      <c r="AT14" s="71"/>
      <c r="AU14" s="71"/>
      <c r="AV14" s="71"/>
      <c r="AW14" s="71"/>
      <c r="AX14" s="71"/>
      <c r="AY14" s="14">
        <v>7</v>
      </c>
      <c r="AZ14" s="11" t="s">
        <v>41</v>
      </c>
      <c r="BA14" s="25" t="s">
        <v>24</v>
      </c>
      <c r="BB14" s="12" t="s">
        <v>88</v>
      </c>
      <c r="BC14" s="73">
        <f t="shared" si="2"/>
        <v>6.65</v>
      </c>
      <c r="BD14" s="73">
        <f t="shared" si="3"/>
        <v>7.42</v>
      </c>
      <c r="BE14" s="72">
        <f t="shared" si="4"/>
        <v>0</v>
      </c>
      <c r="BF14" s="72"/>
      <c r="BG14" s="74">
        <f t="shared" si="5"/>
        <v>5.25</v>
      </c>
      <c r="BH14" s="14">
        <v>7</v>
      </c>
      <c r="BI14" s="11" t="s">
        <v>41</v>
      </c>
      <c r="BJ14" s="25" t="s">
        <v>24</v>
      </c>
      <c r="BK14" s="12" t="s">
        <v>88</v>
      </c>
      <c r="BL14" s="73"/>
      <c r="BM14" s="73"/>
      <c r="BN14" s="72"/>
      <c r="BO14" s="72"/>
      <c r="BP14" s="74"/>
    </row>
    <row r="15" spans="1:68" ht="13.5" customHeight="1">
      <c r="A15" s="14">
        <v>8</v>
      </c>
      <c r="B15" s="11" t="s">
        <v>11</v>
      </c>
      <c r="C15" s="25" t="s">
        <v>24</v>
      </c>
      <c r="D15" s="12" t="s">
        <v>89</v>
      </c>
      <c r="E15" s="7">
        <f>'[1]Ky1'!K15</f>
        <v>7</v>
      </c>
      <c r="F15" s="7"/>
      <c r="G15" s="7">
        <f>'[1]Ky1'!W15</f>
        <v>7</v>
      </c>
      <c r="H15" s="7"/>
      <c r="I15" s="7">
        <f>'[1]Ky1'!AI15</f>
        <v>7</v>
      </c>
      <c r="J15" s="7"/>
      <c r="K15" s="6">
        <f>'[1]Ky1'!AU15</f>
        <v>6</v>
      </c>
      <c r="L15" s="15"/>
      <c r="M15" s="26">
        <f>'[1]Ky1'!BG15</f>
        <v>4</v>
      </c>
      <c r="N15" s="6">
        <f>'[1]Ky1'!BH15</f>
        <v>6</v>
      </c>
      <c r="O15" s="6">
        <f>'[1]Ky1'!BS15</f>
        <v>5</v>
      </c>
      <c r="P15" s="15"/>
      <c r="Q15" s="6">
        <f>'[1]Ky1'!CE15</f>
        <v>8</v>
      </c>
      <c r="R15" s="15"/>
      <c r="S15" s="33">
        <f t="shared" si="0"/>
        <v>6.43</v>
      </c>
      <c r="T15" s="1"/>
      <c r="U15" s="14">
        <v>8</v>
      </c>
      <c r="V15" s="11" t="s">
        <v>11</v>
      </c>
      <c r="W15" s="25" t="s">
        <v>24</v>
      </c>
      <c r="X15" s="12" t="s">
        <v>89</v>
      </c>
      <c r="Y15" s="8">
        <f>'[1]Ky2'!K15</f>
        <v>7</v>
      </c>
      <c r="Z15" s="8"/>
      <c r="AA15" s="8">
        <f>'[1]Ky2'!W15</f>
        <v>7</v>
      </c>
      <c r="AB15" s="8"/>
      <c r="AC15" s="8">
        <f>'[1]Ky2'!AI15</f>
        <v>7</v>
      </c>
      <c r="AD15" s="8"/>
      <c r="AE15" s="75">
        <f>'[1]Ky2'!AU15</f>
        <v>4</v>
      </c>
      <c r="AF15" s="9">
        <f>'[1]Ky2'!AV15</f>
        <v>6</v>
      </c>
      <c r="AG15" s="9">
        <f>'[1]Ky2'!BG15</f>
        <v>8</v>
      </c>
      <c r="AH15" s="10"/>
      <c r="AI15" s="9">
        <f>'[1]Ky2'!BS15</f>
        <v>8</v>
      </c>
      <c r="AJ15" s="10"/>
      <c r="AK15" s="33">
        <f t="shared" si="1"/>
        <v>7.16</v>
      </c>
      <c r="AL15" s="1"/>
      <c r="AM15" s="14">
        <v>8</v>
      </c>
      <c r="AN15" s="11" t="s">
        <v>11</v>
      </c>
      <c r="AO15" s="25" t="s">
        <v>24</v>
      </c>
      <c r="AP15" s="12" t="s">
        <v>89</v>
      </c>
      <c r="AQ15" s="71"/>
      <c r="AR15" s="71"/>
      <c r="AS15" s="72">
        <f>'[1]Ky 3'!W15</f>
        <v>8</v>
      </c>
      <c r="AT15" s="71"/>
      <c r="AU15" s="71"/>
      <c r="AV15" s="71"/>
      <c r="AW15" s="71"/>
      <c r="AX15" s="71"/>
      <c r="AY15" s="14">
        <v>8</v>
      </c>
      <c r="AZ15" s="11" t="s">
        <v>11</v>
      </c>
      <c r="BA15" s="25" t="s">
        <v>24</v>
      </c>
      <c r="BB15" s="12" t="s">
        <v>89</v>
      </c>
      <c r="BC15" s="73">
        <f t="shared" si="2"/>
        <v>6.43</v>
      </c>
      <c r="BD15" s="73">
        <f t="shared" si="3"/>
        <v>7.16</v>
      </c>
      <c r="BE15" s="72">
        <f t="shared" si="4"/>
        <v>0</v>
      </c>
      <c r="BF15" s="72"/>
      <c r="BG15" s="74">
        <f t="shared" si="5"/>
        <v>5.07</v>
      </c>
      <c r="BH15" s="14">
        <v>8</v>
      </c>
      <c r="BI15" s="11" t="s">
        <v>11</v>
      </c>
      <c r="BJ15" s="25" t="s">
        <v>24</v>
      </c>
      <c r="BK15" s="12" t="s">
        <v>89</v>
      </c>
      <c r="BL15" s="73"/>
      <c r="BM15" s="73"/>
      <c r="BN15" s="72"/>
      <c r="BO15" s="72"/>
      <c r="BP15" s="74"/>
    </row>
    <row r="16" spans="1:68" ht="13.5" customHeight="1">
      <c r="A16" s="14">
        <v>9</v>
      </c>
      <c r="B16" s="11" t="s">
        <v>12</v>
      </c>
      <c r="C16" s="25" t="s">
        <v>42</v>
      </c>
      <c r="D16" s="13">
        <v>32148</v>
      </c>
      <c r="E16" s="27">
        <f>'[1]Ky1'!K16</f>
        <v>1</v>
      </c>
      <c r="F16" s="7">
        <f>'[1]Ky1'!L16</f>
        <v>8</v>
      </c>
      <c r="G16" s="27">
        <f>'[1]Ky1'!W16</f>
        <v>2</v>
      </c>
      <c r="H16" s="7">
        <f>'[1]Ky1'!X16</f>
        <v>5</v>
      </c>
      <c r="I16" s="27">
        <f>'[1]Ky1'!AI16</f>
        <v>2</v>
      </c>
      <c r="J16" s="7">
        <f>'[1]Ky1'!AJ16</f>
        <v>7</v>
      </c>
      <c r="K16" s="26">
        <f>'[1]Ky1'!AU16</f>
        <v>0</v>
      </c>
      <c r="L16" s="15"/>
      <c r="M16" s="26">
        <f>'[1]Ky1'!BG16</f>
        <v>2</v>
      </c>
      <c r="N16" s="6">
        <f>'[1]Ky1'!BH16</f>
        <v>5</v>
      </c>
      <c r="O16" s="26">
        <f>'[1]Ky1'!BS16</f>
        <v>0</v>
      </c>
      <c r="P16" s="15"/>
      <c r="Q16" s="26">
        <f>'[1]Ky1'!CE16</f>
        <v>2</v>
      </c>
      <c r="R16" s="6">
        <f>'[1]Ky1'!CF16</f>
        <v>6</v>
      </c>
      <c r="S16" s="76">
        <f t="shared" si="0"/>
        <v>4.04</v>
      </c>
      <c r="T16" s="15"/>
      <c r="U16" s="14">
        <v>9</v>
      </c>
      <c r="V16" s="11" t="s">
        <v>12</v>
      </c>
      <c r="W16" s="25" t="s">
        <v>42</v>
      </c>
      <c r="X16" s="13">
        <v>32148</v>
      </c>
      <c r="Y16" s="8">
        <f>'[1]Ky2'!K16</f>
        <v>6</v>
      </c>
      <c r="Z16" s="8"/>
      <c r="AA16" s="8">
        <f>'[1]Ky2'!W16</f>
        <v>7</v>
      </c>
      <c r="AB16" s="8"/>
      <c r="AC16" s="8">
        <f>'[1]Ky2'!AI16</f>
        <v>5</v>
      </c>
      <c r="AD16" s="8"/>
      <c r="AE16" s="9">
        <f>'[1]Ky2'!AU16</f>
        <v>5</v>
      </c>
      <c r="AF16" s="10"/>
      <c r="AG16" s="9">
        <f>'[1]Ky2'!BG16</f>
        <v>6</v>
      </c>
      <c r="AH16" s="10"/>
      <c r="AI16" s="9">
        <f>'[1]Ky2'!BS16</f>
        <v>7</v>
      </c>
      <c r="AJ16" s="10"/>
      <c r="AK16" s="33">
        <f t="shared" si="1"/>
        <v>6.05</v>
      </c>
      <c r="AL16" s="1"/>
      <c r="AM16" s="14">
        <v>9</v>
      </c>
      <c r="AN16" s="11" t="s">
        <v>12</v>
      </c>
      <c r="AO16" s="25" t="s">
        <v>42</v>
      </c>
      <c r="AP16" s="13">
        <v>32148</v>
      </c>
      <c r="AQ16" s="71"/>
      <c r="AR16" s="71"/>
      <c r="AS16" s="72">
        <f>'[1]Ky 3'!W16</f>
        <v>7</v>
      </c>
      <c r="AT16" s="71"/>
      <c r="AU16" s="71"/>
      <c r="AV16" s="71"/>
      <c r="AW16" s="71"/>
      <c r="AX16" s="71"/>
      <c r="AY16" s="14">
        <v>9</v>
      </c>
      <c r="AZ16" s="11" t="s">
        <v>12</v>
      </c>
      <c r="BA16" s="25" t="s">
        <v>42</v>
      </c>
      <c r="BB16" s="13">
        <v>32148</v>
      </c>
      <c r="BC16" s="73">
        <f t="shared" si="2"/>
        <v>4.04</v>
      </c>
      <c r="BD16" s="73">
        <f t="shared" si="3"/>
        <v>6.05</v>
      </c>
      <c r="BE16" s="72">
        <f t="shared" si="4"/>
        <v>0</v>
      </c>
      <c r="BF16" s="72"/>
      <c r="BG16" s="74">
        <f t="shared" si="5"/>
        <v>3.71</v>
      </c>
      <c r="BH16" s="14">
        <v>9</v>
      </c>
      <c r="BI16" s="11" t="s">
        <v>12</v>
      </c>
      <c r="BJ16" s="25" t="s">
        <v>42</v>
      </c>
      <c r="BK16" s="13">
        <v>32148</v>
      </c>
      <c r="BL16" s="73"/>
      <c r="BM16" s="73"/>
      <c r="BN16" s="72"/>
      <c r="BO16" s="72"/>
      <c r="BP16" s="74"/>
    </row>
    <row r="17" spans="1:68" ht="13.5" customHeight="1">
      <c r="A17" s="14">
        <v>10</v>
      </c>
      <c r="B17" s="11" t="s">
        <v>43</v>
      </c>
      <c r="C17" s="25" t="s">
        <v>42</v>
      </c>
      <c r="D17" s="13">
        <v>32336</v>
      </c>
      <c r="E17" s="7">
        <f>'[1]Ky1'!K17</f>
        <v>9</v>
      </c>
      <c r="F17" s="7"/>
      <c r="G17" s="7">
        <f>'[1]Ky1'!W17</f>
        <v>5</v>
      </c>
      <c r="H17" s="7"/>
      <c r="I17" s="7">
        <f>'[1]Ky1'!AI17</f>
        <v>7</v>
      </c>
      <c r="J17" s="7"/>
      <c r="K17" s="26">
        <f>'[1]Ky1'!AU17</f>
        <v>3</v>
      </c>
      <c r="L17" s="6">
        <f>'[1]Ky1'!AV17</f>
        <v>6</v>
      </c>
      <c r="M17" s="26">
        <f>'[1]Ky1'!BG17</f>
        <v>4</v>
      </c>
      <c r="N17" s="6">
        <f>'[1]Ky1'!BH17</f>
        <v>7</v>
      </c>
      <c r="O17" s="6">
        <f>'[1]Ky1'!BS17</f>
        <v>6</v>
      </c>
      <c r="P17" s="15"/>
      <c r="Q17" s="6">
        <f>'[1]Ky1'!CE17</f>
        <v>6</v>
      </c>
      <c r="R17" s="6"/>
      <c r="S17" s="33">
        <f t="shared" si="0"/>
        <v>6.61</v>
      </c>
      <c r="T17" s="1"/>
      <c r="U17" s="14">
        <v>10</v>
      </c>
      <c r="V17" s="11" t="s">
        <v>43</v>
      </c>
      <c r="W17" s="25" t="s">
        <v>42</v>
      </c>
      <c r="X17" s="13">
        <v>32336</v>
      </c>
      <c r="Y17" s="8">
        <f>'[1]Ky2'!K17</f>
        <v>8</v>
      </c>
      <c r="Z17" s="8"/>
      <c r="AA17" s="8">
        <f>'[1]Ky2'!W17</f>
        <v>6</v>
      </c>
      <c r="AB17" s="8"/>
      <c r="AC17" s="8">
        <f>'[1]Ky2'!AI17</f>
        <v>5</v>
      </c>
      <c r="AD17" s="8"/>
      <c r="AE17" s="9">
        <f>'[1]Ky2'!AU17</f>
        <v>8</v>
      </c>
      <c r="AF17" s="10"/>
      <c r="AG17" s="9">
        <f>'[1]Ky2'!BG17</f>
        <v>6</v>
      </c>
      <c r="AH17" s="10"/>
      <c r="AI17" s="9">
        <f>'[1]Ky2'!BS17</f>
        <v>8</v>
      </c>
      <c r="AJ17" s="10"/>
      <c r="AK17" s="33">
        <f t="shared" si="1"/>
        <v>7.05</v>
      </c>
      <c r="AL17" s="1"/>
      <c r="AM17" s="14">
        <v>10</v>
      </c>
      <c r="AN17" s="11" t="s">
        <v>43</v>
      </c>
      <c r="AO17" s="25" t="s">
        <v>42</v>
      </c>
      <c r="AP17" s="13">
        <v>32336</v>
      </c>
      <c r="AQ17" s="71"/>
      <c r="AR17" s="71"/>
      <c r="AS17" s="72">
        <f>'[1]Ky 3'!W17</f>
        <v>7</v>
      </c>
      <c r="AT17" s="71"/>
      <c r="AU17" s="71"/>
      <c r="AV17" s="71"/>
      <c r="AW17" s="71"/>
      <c r="AX17" s="71"/>
      <c r="AY17" s="14">
        <v>10</v>
      </c>
      <c r="AZ17" s="11" t="s">
        <v>43</v>
      </c>
      <c r="BA17" s="25" t="s">
        <v>42</v>
      </c>
      <c r="BB17" s="13">
        <v>32336</v>
      </c>
      <c r="BC17" s="73">
        <f t="shared" si="2"/>
        <v>6.61</v>
      </c>
      <c r="BD17" s="73">
        <f t="shared" si="3"/>
        <v>7.05</v>
      </c>
      <c r="BE17" s="72">
        <f t="shared" si="4"/>
        <v>0</v>
      </c>
      <c r="BF17" s="72"/>
      <c r="BG17" s="74">
        <f t="shared" si="5"/>
        <v>5.11</v>
      </c>
      <c r="BH17" s="14">
        <v>10</v>
      </c>
      <c r="BI17" s="11" t="s">
        <v>43</v>
      </c>
      <c r="BJ17" s="25" t="s">
        <v>42</v>
      </c>
      <c r="BK17" s="13">
        <v>32336</v>
      </c>
      <c r="BL17" s="73"/>
      <c r="BM17" s="73"/>
      <c r="BN17" s="72"/>
      <c r="BO17" s="72"/>
      <c r="BP17" s="74"/>
    </row>
    <row r="18" spans="1:68" ht="13.5" customHeight="1">
      <c r="A18" s="14">
        <v>11</v>
      </c>
      <c r="B18" s="11" t="s">
        <v>44</v>
      </c>
      <c r="C18" s="25" t="s">
        <v>45</v>
      </c>
      <c r="D18" s="12" t="s">
        <v>90</v>
      </c>
      <c r="E18" s="7">
        <f>'[1]Ky1'!K18</f>
        <v>6</v>
      </c>
      <c r="F18" s="7"/>
      <c r="G18" s="7">
        <f>'[1]Ky1'!W18</f>
        <v>5</v>
      </c>
      <c r="H18" s="7"/>
      <c r="I18" s="7">
        <f>'[1]Ky1'!AI18</f>
        <v>7</v>
      </c>
      <c r="J18" s="7"/>
      <c r="K18" s="6">
        <f>'[1]Ky1'!AU18</f>
        <v>5</v>
      </c>
      <c r="L18" s="15"/>
      <c r="M18" s="6">
        <f>'[1]Ky1'!BG18</f>
        <v>5</v>
      </c>
      <c r="N18" s="15"/>
      <c r="O18" s="6">
        <f>'[1]Ky1'!BS18</f>
        <v>6</v>
      </c>
      <c r="P18" s="15"/>
      <c r="Q18" s="6">
        <f>'[1]Ky1'!CE18</f>
        <v>6</v>
      </c>
      <c r="R18" s="15"/>
      <c r="S18" s="33">
        <f t="shared" si="0"/>
        <v>5.7</v>
      </c>
      <c r="T18" s="1"/>
      <c r="U18" s="14">
        <v>11</v>
      </c>
      <c r="V18" s="11" t="s">
        <v>44</v>
      </c>
      <c r="W18" s="25" t="s">
        <v>45</v>
      </c>
      <c r="X18" s="12" t="s">
        <v>90</v>
      </c>
      <c r="Y18" s="8">
        <f>'[1]Ky2'!K18</f>
        <v>9</v>
      </c>
      <c r="Z18" s="8"/>
      <c r="AA18" s="8">
        <f>'[1]Ky2'!W18</f>
        <v>7</v>
      </c>
      <c r="AB18" s="8"/>
      <c r="AC18" s="8">
        <f>'[1]Ky2'!AI18</f>
        <v>5</v>
      </c>
      <c r="AD18" s="8"/>
      <c r="AE18" s="9">
        <f>'[1]Ky2'!AU18</f>
        <v>5</v>
      </c>
      <c r="AF18" s="10"/>
      <c r="AG18" s="9">
        <f>'[1]Ky2'!BG18</f>
        <v>7</v>
      </c>
      <c r="AH18" s="10"/>
      <c r="AI18" s="9">
        <f>'[1]Ky2'!BS18</f>
        <v>6</v>
      </c>
      <c r="AJ18" s="10"/>
      <c r="AK18" s="33">
        <f t="shared" si="1"/>
        <v>6.84</v>
      </c>
      <c r="AL18" s="1"/>
      <c r="AM18" s="14">
        <v>11</v>
      </c>
      <c r="AN18" s="11" t="s">
        <v>44</v>
      </c>
      <c r="AO18" s="25" t="s">
        <v>45</v>
      </c>
      <c r="AP18" s="12" t="s">
        <v>90</v>
      </c>
      <c r="AQ18" s="71"/>
      <c r="AR18" s="71"/>
      <c r="AS18" s="72">
        <f>'[1]Ky 3'!W18</f>
        <v>7</v>
      </c>
      <c r="AT18" s="71"/>
      <c r="AU18" s="71"/>
      <c r="AV18" s="71"/>
      <c r="AW18" s="71"/>
      <c r="AX18" s="71"/>
      <c r="AY18" s="14">
        <v>11</v>
      </c>
      <c r="AZ18" s="11" t="s">
        <v>44</v>
      </c>
      <c r="BA18" s="25" t="s">
        <v>45</v>
      </c>
      <c r="BB18" s="12" t="s">
        <v>90</v>
      </c>
      <c r="BC18" s="73">
        <f t="shared" si="2"/>
        <v>5.7</v>
      </c>
      <c r="BD18" s="73">
        <f t="shared" si="3"/>
        <v>6.84</v>
      </c>
      <c r="BE18" s="72">
        <f t="shared" si="4"/>
        <v>0</v>
      </c>
      <c r="BF18" s="72"/>
      <c r="BG18" s="74">
        <f t="shared" si="5"/>
        <v>4.66</v>
      </c>
      <c r="BH18" s="14">
        <v>11</v>
      </c>
      <c r="BI18" s="11" t="s">
        <v>44</v>
      </c>
      <c r="BJ18" s="25" t="s">
        <v>45</v>
      </c>
      <c r="BK18" s="12" t="s">
        <v>90</v>
      </c>
      <c r="BL18" s="73"/>
      <c r="BM18" s="73"/>
      <c r="BN18" s="72"/>
      <c r="BO18" s="72"/>
      <c r="BP18" s="74"/>
    </row>
    <row r="19" spans="1:68" ht="13.5" customHeight="1">
      <c r="A19" s="14">
        <v>12</v>
      </c>
      <c r="B19" s="11" t="s">
        <v>13</v>
      </c>
      <c r="C19" s="25" t="s">
        <v>46</v>
      </c>
      <c r="D19" s="12" t="s">
        <v>91</v>
      </c>
      <c r="E19" s="7">
        <f>'[1]Ky1'!K19</f>
        <v>8</v>
      </c>
      <c r="F19" s="7"/>
      <c r="G19" s="7">
        <f>'[1]Ky1'!W19</f>
        <v>6</v>
      </c>
      <c r="H19" s="7"/>
      <c r="I19" s="7">
        <f>'[1]Ky1'!AI19</f>
        <v>8</v>
      </c>
      <c r="J19" s="7"/>
      <c r="K19" s="6">
        <f>'[1]Ky1'!AU19</f>
        <v>6</v>
      </c>
      <c r="L19" s="15"/>
      <c r="M19" s="26">
        <f>'[1]Ky1'!BG19</f>
        <v>3</v>
      </c>
      <c r="N19" s="6">
        <f>'[1]Ky1'!BH19</f>
        <v>5</v>
      </c>
      <c r="O19" s="6">
        <f>'[1]Ky1'!BS19</f>
        <v>8</v>
      </c>
      <c r="P19" s="15"/>
      <c r="Q19" s="6">
        <f>'[1]Ky1'!CE19</f>
        <v>6</v>
      </c>
      <c r="R19" s="15"/>
      <c r="S19" s="33">
        <f t="shared" si="0"/>
        <v>6.7</v>
      </c>
      <c r="T19" s="1"/>
      <c r="U19" s="14">
        <v>12</v>
      </c>
      <c r="V19" s="11" t="s">
        <v>13</v>
      </c>
      <c r="W19" s="25" t="s">
        <v>46</v>
      </c>
      <c r="X19" s="12" t="s">
        <v>91</v>
      </c>
      <c r="Y19" s="8">
        <f>'[1]Ky2'!K19</f>
        <v>8</v>
      </c>
      <c r="Z19" s="8"/>
      <c r="AA19" s="8">
        <f>'[1]Ky2'!W19</f>
        <v>6</v>
      </c>
      <c r="AB19" s="8"/>
      <c r="AC19" s="8">
        <f>'[1]Ky2'!AI19</f>
        <v>6</v>
      </c>
      <c r="AD19" s="8"/>
      <c r="AE19" s="9">
        <f>'[1]Ky2'!AU19</f>
        <v>6</v>
      </c>
      <c r="AF19" s="10"/>
      <c r="AG19" s="9">
        <f>'[1]Ky2'!BG19</f>
        <v>8</v>
      </c>
      <c r="AH19" s="10"/>
      <c r="AI19" s="9">
        <f>'[1]Ky2'!BS19</f>
        <v>6</v>
      </c>
      <c r="AJ19" s="10"/>
      <c r="AK19" s="33">
        <f t="shared" si="1"/>
        <v>6.84</v>
      </c>
      <c r="AL19" s="1"/>
      <c r="AM19" s="14">
        <v>12</v>
      </c>
      <c r="AN19" s="11" t="s">
        <v>13</v>
      </c>
      <c r="AO19" s="25" t="s">
        <v>46</v>
      </c>
      <c r="AP19" s="12" t="s">
        <v>91</v>
      </c>
      <c r="AQ19" s="71"/>
      <c r="AR19" s="71"/>
      <c r="AS19" s="72">
        <f>'[1]Ky 3'!W19</f>
        <v>8</v>
      </c>
      <c r="AT19" s="71"/>
      <c r="AU19" s="71"/>
      <c r="AV19" s="71"/>
      <c r="AW19" s="71"/>
      <c r="AX19" s="71"/>
      <c r="AY19" s="14">
        <v>12</v>
      </c>
      <c r="AZ19" s="11" t="s">
        <v>13</v>
      </c>
      <c r="BA19" s="25" t="s">
        <v>46</v>
      </c>
      <c r="BB19" s="12" t="s">
        <v>91</v>
      </c>
      <c r="BC19" s="73">
        <f t="shared" si="2"/>
        <v>6.7</v>
      </c>
      <c r="BD19" s="73">
        <f t="shared" si="3"/>
        <v>6.84</v>
      </c>
      <c r="BE19" s="72">
        <f t="shared" si="4"/>
        <v>0</v>
      </c>
      <c r="BF19" s="72"/>
      <c r="BG19" s="74">
        <f t="shared" si="5"/>
        <v>5.07</v>
      </c>
      <c r="BH19" s="14">
        <v>12</v>
      </c>
      <c r="BI19" s="11" t="s">
        <v>13</v>
      </c>
      <c r="BJ19" s="25" t="s">
        <v>46</v>
      </c>
      <c r="BK19" s="12" t="s">
        <v>91</v>
      </c>
      <c r="BL19" s="73"/>
      <c r="BM19" s="73"/>
      <c r="BN19" s="72"/>
      <c r="BO19" s="72"/>
      <c r="BP19" s="74"/>
    </row>
    <row r="20" spans="1:68" ht="13.5" customHeight="1">
      <c r="A20" s="14">
        <v>13</v>
      </c>
      <c r="B20" s="11" t="s">
        <v>47</v>
      </c>
      <c r="C20" s="25" t="s">
        <v>16</v>
      </c>
      <c r="D20" s="12" t="s">
        <v>92</v>
      </c>
      <c r="E20" s="7">
        <f>'[1]Ky1'!K20</f>
        <v>7</v>
      </c>
      <c r="F20" s="7"/>
      <c r="G20" s="7">
        <f>'[1]Ky1'!W20</f>
        <v>7</v>
      </c>
      <c r="H20" s="7"/>
      <c r="I20" s="7">
        <f>'[1]Ky1'!AI20</f>
        <v>9</v>
      </c>
      <c r="J20" s="7"/>
      <c r="K20" s="6">
        <f>'[1]Ky1'!AU20</f>
        <v>7</v>
      </c>
      <c r="L20" s="15"/>
      <c r="M20" s="26">
        <f>'[1]Ky1'!BG20</f>
        <v>4</v>
      </c>
      <c r="N20" s="6">
        <f>'[1]Ky1'!BH20</f>
        <v>8</v>
      </c>
      <c r="O20" s="6">
        <f>'[1]Ky1'!BS20</f>
        <v>5</v>
      </c>
      <c r="P20" s="15"/>
      <c r="Q20" s="6">
        <f>'[1]Ky1'!CE20</f>
        <v>6</v>
      </c>
      <c r="R20" s="15"/>
      <c r="S20" s="33">
        <f t="shared" si="0"/>
        <v>6.96</v>
      </c>
      <c r="T20" s="1"/>
      <c r="U20" s="14">
        <v>13</v>
      </c>
      <c r="V20" s="11" t="s">
        <v>47</v>
      </c>
      <c r="W20" s="25" t="s">
        <v>16</v>
      </c>
      <c r="X20" s="12" t="s">
        <v>92</v>
      </c>
      <c r="Y20" s="8">
        <f>'[1]Ky2'!K20</f>
        <v>6</v>
      </c>
      <c r="Z20" s="8"/>
      <c r="AA20" s="8">
        <f>'[1]Ky2'!W20</f>
        <v>6</v>
      </c>
      <c r="AB20" s="8"/>
      <c r="AC20" s="8">
        <f>'[1]Ky2'!AI20</f>
        <v>6</v>
      </c>
      <c r="AD20" s="8"/>
      <c r="AE20" s="9">
        <f>'[1]Ky2'!AU20</f>
        <v>6</v>
      </c>
      <c r="AF20" s="10"/>
      <c r="AG20" s="9">
        <f>'[1]Ky2'!BG20</f>
        <v>7</v>
      </c>
      <c r="AH20" s="10"/>
      <c r="AI20" s="9">
        <f>'[1]Ky2'!BS20</f>
        <v>7</v>
      </c>
      <c r="AJ20" s="10"/>
      <c r="AK20" s="33">
        <f t="shared" si="1"/>
        <v>6.32</v>
      </c>
      <c r="AL20" s="1"/>
      <c r="AM20" s="14">
        <v>13</v>
      </c>
      <c r="AN20" s="11" t="s">
        <v>47</v>
      </c>
      <c r="AO20" s="25" t="s">
        <v>16</v>
      </c>
      <c r="AP20" s="12" t="s">
        <v>92</v>
      </c>
      <c r="AQ20" s="71"/>
      <c r="AR20" s="71"/>
      <c r="AS20" s="72">
        <f>'[1]Ky 3'!W20</f>
        <v>8</v>
      </c>
      <c r="AT20" s="71"/>
      <c r="AU20" s="71"/>
      <c r="AV20" s="71"/>
      <c r="AW20" s="71"/>
      <c r="AX20" s="71"/>
      <c r="AY20" s="14">
        <v>13</v>
      </c>
      <c r="AZ20" s="11" t="s">
        <v>47</v>
      </c>
      <c r="BA20" s="25" t="s">
        <v>16</v>
      </c>
      <c r="BB20" s="12" t="s">
        <v>92</v>
      </c>
      <c r="BC20" s="73">
        <f t="shared" si="2"/>
        <v>6.96</v>
      </c>
      <c r="BD20" s="73">
        <f t="shared" si="3"/>
        <v>6.32</v>
      </c>
      <c r="BE20" s="72">
        <f t="shared" si="4"/>
        <v>0</v>
      </c>
      <c r="BF20" s="72"/>
      <c r="BG20" s="74">
        <f t="shared" si="5"/>
        <v>5</v>
      </c>
      <c r="BH20" s="14">
        <v>13</v>
      </c>
      <c r="BI20" s="11" t="s">
        <v>47</v>
      </c>
      <c r="BJ20" s="25" t="s">
        <v>16</v>
      </c>
      <c r="BK20" s="12" t="s">
        <v>92</v>
      </c>
      <c r="BL20" s="73"/>
      <c r="BM20" s="73"/>
      <c r="BN20" s="72"/>
      <c r="BO20" s="72"/>
      <c r="BP20" s="74"/>
    </row>
    <row r="21" spans="1:68" ht="13.5" customHeight="1">
      <c r="A21" s="14">
        <v>14</v>
      </c>
      <c r="B21" s="11" t="s">
        <v>15</v>
      </c>
      <c r="C21" s="25" t="s">
        <v>16</v>
      </c>
      <c r="D21" s="13">
        <v>32176</v>
      </c>
      <c r="E21" s="7">
        <f>'[1]Ky1'!K21</f>
        <v>7</v>
      </c>
      <c r="F21" s="7"/>
      <c r="G21" s="7">
        <f>'[1]Ky1'!W21</f>
        <v>5</v>
      </c>
      <c r="H21" s="7"/>
      <c r="I21" s="7">
        <f>'[1]Ky1'!AI21</f>
        <v>7</v>
      </c>
      <c r="J21" s="7"/>
      <c r="K21" s="6">
        <f>'[1]Ky1'!AU21</f>
        <v>6</v>
      </c>
      <c r="L21" s="15"/>
      <c r="M21" s="6">
        <f>'[1]Ky1'!BG21</f>
        <v>6</v>
      </c>
      <c r="N21" s="15"/>
      <c r="O21" s="6">
        <f>'[1]Ky1'!BS21</f>
        <v>6</v>
      </c>
      <c r="P21" s="15"/>
      <c r="Q21" s="6">
        <f>'[1]Ky1'!CE21</f>
        <v>6</v>
      </c>
      <c r="R21" s="15"/>
      <c r="S21" s="33">
        <f t="shared" si="0"/>
        <v>6.17</v>
      </c>
      <c r="T21" s="1"/>
      <c r="U21" s="14">
        <v>14</v>
      </c>
      <c r="V21" s="11" t="s">
        <v>15</v>
      </c>
      <c r="W21" s="25" t="s">
        <v>16</v>
      </c>
      <c r="X21" s="13">
        <v>32176</v>
      </c>
      <c r="Y21" s="8">
        <f>'[1]Ky2'!K21</f>
        <v>7</v>
      </c>
      <c r="Z21" s="8"/>
      <c r="AA21" s="8">
        <f>'[1]Ky2'!W21</f>
        <v>8</v>
      </c>
      <c r="AB21" s="8"/>
      <c r="AC21" s="8">
        <f>'[1]Ky2'!AI21</f>
        <v>6</v>
      </c>
      <c r="AD21" s="8"/>
      <c r="AE21" s="9">
        <f>'[1]Ky2'!AU21</f>
        <v>6</v>
      </c>
      <c r="AF21" s="10"/>
      <c r="AG21" s="9">
        <f>'[1]Ky2'!BG21</f>
        <v>6</v>
      </c>
      <c r="AH21" s="10"/>
      <c r="AI21" s="9">
        <f>'[1]Ky2'!BS21</f>
        <v>7</v>
      </c>
      <c r="AJ21" s="10"/>
      <c r="AK21" s="33">
        <f t="shared" si="1"/>
        <v>6.74</v>
      </c>
      <c r="AL21" s="1"/>
      <c r="AM21" s="14">
        <v>14</v>
      </c>
      <c r="AN21" s="11" t="s">
        <v>15</v>
      </c>
      <c r="AO21" s="25" t="s">
        <v>16</v>
      </c>
      <c r="AP21" s="13">
        <v>32176</v>
      </c>
      <c r="AQ21" s="71"/>
      <c r="AR21" s="71"/>
      <c r="AS21" s="72">
        <f>'[1]Ky 3'!W21</f>
        <v>8</v>
      </c>
      <c r="AT21" s="71"/>
      <c r="AU21" s="71"/>
      <c r="AV21" s="71"/>
      <c r="AW21" s="71"/>
      <c r="AX21" s="71"/>
      <c r="AY21" s="14">
        <v>14</v>
      </c>
      <c r="AZ21" s="11" t="s">
        <v>15</v>
      </c>
      <c r="BA21" s="25" t="s">
        <v>16</v>
      </c>
      <c r="BB21" s="13">
        <v>32176</v>
      </c>
      <c r="BC21" s="73">
        <f t="shared" si="2"/>
        <v>6.17</v>
      </c>
      <c r="BD21" s="73">
        <f t="shared" si="3"/>
        <v>6.74</v>
      </c>
      <c r="BE21" s="72">
        <f t="shared" si="4"/>
        <v>0</v>
      </c>
      <c r="BF21" s="72"/>
      <c r="BG21" s="74">
        <f t="shared" si="5"/>
        <v>4.82</v>
      </c>
      <c r="BH21" s="14">
        <v>14</v>
      </c>
      <c r="BI21" s="11" t="s">
        <v>15</v>
      </c>
      <c r="BJ21" s="25" t="s">
        <v>16</v>
      </c>
      <c r="BK21" s="13">
        <v>32176</v>
      </c>
      <c r="BL21" s="73"/>
      <c r="BM21" s="73"/>
      <c r="BN21" s="72"/>
      <c r="BO21" s="72"/>
      <c r="BP21" s="74"/>
    </row>
    <row r="22" spans="1:68" ht="13.5" customHeight="1">
      <c r="A22" s="14">
        <v>15</v>
      </c>
      <c r="B22" s="11" t="s">
        <v>13</v>
      </c>
      <c r="C22" s="25" t="s">
        <v>16</v>
      </c>
      <c r="D22" s="13">
        <v>32854</v>
      </c>
      <c r="E22" s="7">
        <f>'[1]Ky1'!K22</f>
        <v>8</v>
      </c>
      <c r="F22" s="7"/>
      <c r="G22" s="7">
        <f>'[1]Ky1'!W22</f>
        <v>6</v>
      </c>
      <c r="H22" s="7"/>
      <c r="I22" s="7">
        <f>'[1]Ky1'!AI22</f>
        <v>8</v>
      </c>
      <c r="J22" s="7"/>
      <c r="K22" s="6">
        <f>'[1]Ky1'!AU22</f>
        <v>7</v>
      </c>
      <c r="L22" s="15"/>
      <c r="M22" s="6">
        <f>'[1]Ky1'!BG22</f>
        <v>6</v>
      </c>
      <c r="N22" s="15"/>
      <c r="O22" s="6">
        <f>'[1]Ky1'!BS22</f>
        <v>6</v>
      </c>
      <c r="P22" s="15"/>
      <c r="Q22" s="6">
        <f>'[1]Ky1'!CE22</f>
        <v>8</v>
      </c>
      <c r="R22" s="15"/>
      <c r="S22" s="33">
        <f t="shared" si="0"/>
        <v>6.96</v>
      </c>
      <c r="T22" s="1"/>
      <c r="U22" s="14">
        <v>15</v>
      </c>
      <c r="V22" s="11" t="s">
        <v>13</v>
      </c>
      <c r="W22" s="25" t="s">
        <v>16</v>
      </c>
      <c r="X22" s="13">
        <v>32854</v>
      </c>
      <c r="Y22" s="8">
        <f>'[1]Ky2'!K22</f>
        <v>7</v>
      </c>
      <c r="Z22" s="8"/>
      <c r="AA22" s="8">
        <f>'[1]Ky2'!W22</f>
        <v>8</v>
      </c>
      <c r="AB22" s="8"/>
      <c r="AC22" s="8">
        <f>'[1]Ky2'!AI22</f>
        <v>7</v>
      </c>
      <c r="AD22" s="8"/>
      <c r="AE22" s="75">
        <f>'[1]Ky2'!AU22</f>
        <v>4</v>
      </c>
      <c r="AF22" s="9">
        <f>'[1]Ky2'!AV22</f>
        <v>7</v>
      </c>
      <c r="AG22" s="9">
        <f>'[1]Ky2'!BG22</f>
        <v>7</v>
      </c>
      <c r="AH22" s="10"/>
      <c r="AI22" s="9">
        <f>'[1]Ky2'!BS22</f>
        <v>7</v>
      </c>
      <c r="AJ22" s="10"/>
      <c r="AK22" s="33">
        <f t="shared" si="1"/>
        <v>7.16</v>
      </c>
      <c r="AL22" s="1"/>
      <c r="AM22" s="14">
        <v>15</v>
      </c>
      <c r="AN22" s="11" t="s">
        <v>13</v>
      </c>
      <c r="AO22" s="25" t="s">
        <v>16</v>
      </c>
      <c r="AP22" s="13">
        <v>32854</v>
      </c>
      <c r="AQ22" s="71"/>
      <c r="AR22" s="71"/>
      <c r="AS22" s="72">
        <f>'[1]Ky 3'!W22</f>
        <v>8</v>
      </c>
      <c r="AT22" s="71"/>
      <c r="AU22" s="71"/>
      <c r="AV22" s="71"/>
      <c r="AW22" s="71"/>
      <c r="AX22" s="71"/>
      <c r="AY22" s="14">
        <v>15</v>
      </c>
      <c r="AZ22" s="11" t="s">
        <v>13</v>
      </c>
      <c r="BA22" s="25" t="s">
        <v>16</v>
      </c>
      <c r="BB22" s="13">
        <v>32854</v>
      </c>
      <c r="BC22" s="73">
        <f t="shared" si="2"/>
        <v>6.96</v>
      </c>
      <c r="BD22" s="73">
        <f t="shared" si="3"/>
        <v>7.16</v>
      </c>
      <c r="BE22" s="72">
        <f t="shared" si="4"/>
        <v>0</v>
      </c>
      <c r="BF22" s="72"/>
      <c r="BG22" s="74">
        <f t="shared" si="5"/>
        <v>5.29</v>
      </c>
      <c r="BH22" s="14">
        <v>15</v>
      </c>
      <c r="BI22" s="11" t="s">
        <v>13</v>
      </c>
      <c r="BJ22" s="25" t="s">
        <v>16</v>
      </c>
      <c r="BK22" s="13">
        <v>32854</v>
      </c>
      <c r="BL22" s="73"/>
      <c r="BM22" s="73"/>
      <c r="BN22" s="72"/>
      <c r="BO22" s="72"/>
      <c r="BP22" s="74"/>
    </row>
    <row r="23" spans="1:68" ht="13.5" customHeight="1">
      <c r="A23" s="14">
        <v>16</v>
      </c>
      <c r="B23" s="11" t="s">
        <v>48</v>
      </c>
      <c r="C23" s="25" t="s">
        <v>16</v>
      </c>
      <c r="D23" s="13">
        <v>32362</v>
      </c>
      <c r="E23" s="7">
        <f>'[1]Ky1'!K23</f>
        <v>7</v>
      </c>
      <c r="F23" s="7"/>
      <c r="G23" s="7">
        <f>'[1]Ky1'!W23</f>
        <v>7</v>
      </c>
      <c r="H23" s="7"/>
      <c r="I23" s="7">
        <f>'[1]Ky1'!AI23</f>
        <v>7</v>
      </c>
      <c r="J23" s="7"/>
      <c r="K23" s="6">
        <f>'[1]Ky1'!AU23</f>
        <v>6</v>
      </c>
      <c r="L23" s="15"/>
      <c r="M23" s="6">
        <f>'[1]Ky1'!BG23</f>
        <v>5</v>
      </c>
      <c r="N23" s="15"/>
      <c r="O23" s="6">
        <f>'[1]Ky1'!BS23</f>
        <v>6</v>
      </c>
      <c r="P23" s="6"/>
      <c r="Q23" s="6">
        <f>'[1]Ky1'!CE23</f>
        <v>8</v>
      </c>
      <c r="R23" s="15"/>
      <c r="S23" s="33">
        <f t="shared" si="0"/>
        <v>6.43</v>
      </c>
      <c r="T23" s="1"/>
      <c r="U23" s="14">
        <v>16</v>
      </c>
      <c r="V23" s="11" t="s">
        <v>48</v>
      </c>
      <c r="W23" s="25" t="s">
        <v>16</v>
      </c>
      <c r="X23" s="13">
        <v>32362</v>
      </c>
      <c r="Y23" s="8">
        <f>'[1]Ky2'!K23</f>
        <v>8</v>
      </c>
      <c r="Z23" s="8"/>
      <c r="AA23" s="8">
        <f>'[1]Ky2'!W23</f>
        <v>7</v>
      </c>
      <c r="AB23" s="8"/>
      <c r="AC23" s="8">
        <f>'[1]Ky2'!AI23</f>
        <v>7</v>
      </c>
      <c r="AD23" s="8"/>
      <c r="AE23" s="9">
        <f>'[1]Ky2'!AU23</f>
        <v>5</v>
      </c>
      <c r="AF23" s="10"/>
      <c r="AG23" s="9">
        <f>'[1]Ky2'!BG23</f>
        <v>7</v>
      </c>
      <c r="AH23" s="10"/>
      <c r="AI23" s="9">
        <f>'[1]Ky2'!BS23</f>
        <v>8</v>
      </c>
      <c r="AJ23" s="9"/>
      <c r="AK23" s="33">
        <f t="shared" si="1"/>
        <v>7.11</v>
      </c>
      <c r="AL23" s="1"/>
      <c r="AM23" s="14">
        <v>16</v>
      </c>
      <c r="AN23" s="11" t="s">
        <v>48</v>
      </c>
      <c r="AO23" s="25" t="s">
        <v>16</v>
      </c>
      <c r="AP23" s="13">
        <v>32362</v>
      </c>
      <c r="AQ23" s="71"/>
      <c r="AR23" s="71"/>
      <c r="AS23" s="72">
        <f>'[1]Ky 3'!W23</f>
        <v>7</v>
      </c>
      <c r="AT23" s="71"/>
      <c r="AU23" s="71"/>
      <c r="AV23" s="71"/>
      <c r="AW23" s="71"/>
      <c r="AX23" s="71"/>
      <c r="AY23" s="14">
        <v>16</v>
      </c>
      <c r="AZ23" s="11" t="s">
        <v>48</v>
      </c>
      <c r="BA23" s="25" t="s">
        <v>16</v>
      </c>
      <c r="BB23" s="13">
        <v>32362</v>
      </c>
      <c r="BC23" s="73">
        <f t="shared" si="2"/>
        <v>6.43</v>
      </c>
      <c r="BD23" s="73">
        <f t="shared" si="3"/>
        <v>7.11</v>
      </c>
      <c r="BE23" s="72">
        <f t="shared" si="4"/>
        <v>0</v>
      </c>
      <c r="BF23" s="72"/>
      <c r="BG23" s="74">
        <f t="shared" si="5"/>
        <v>5.05</v>
      </c>
      <c r="BH23" s="14">
        <v>16</v>
      </c>
      <c r="BI23" s="11" t="s">
        <v>48</v>
      </c>
      <c r="BJ23" s="25" t="s">
        <v>16</v>
      </c>
      <c r="BK23" s="13">
        <v>32362</v>
      </c>
      <c r="BL23" s="73"/>
      <c r="BM23" s="73"/>
      <c r="BN23" s="72"/>
      <c r="BO23" s="72"/>
      <c r="BP23" s="74"/>
    </row>
    <row r="24" spans="1:68" ht="13.5" customHeight="1">
      <c r="A24" s="14">
        <v>17</v>
      </c>
      <c r="B24" s="11" t="s">
        <v>43</v>
      </c>
      <c r="C24" s="25" t="s">
        <v>16</v>
      </c>
      <c r="D24" s="12" t="s">
        <v>93</v>
      </c>
      <c r="E24" s="7">
        <f>'[1]Ky1'!K24</f>
        <v>9</v>
      </c>
      <c r="F24" s="7"/>
      <c r="G24" s="7">
        <f>'[1]Ky1'!W24</f>
        <v>6</v>
      </c>
      <c r="H24" s="7"/>
      <c r="I24" s="7">
        <f>'[1]Ky1'!AI24</f>
        <v>8</v>
      </c>
      <c r="J24" s="7"/>
      <c r="K24" s="6">
        <f>'[1]Ky1'!AU24</f>
        <v>7</v>
      </c>
      <c r="L24" s="15"/>
      <c r="M24" s="26">
        <f>'[1]Ky1'!BG24</f>
        <v>4</v>
      </c>
      <c r="N24" s="6">
        <f>'[1]Ky1'!BH24</f>
        <v>7</v>
      </c>
      <c r="O24" s="6">
        <f>'[1]Ky1'!BS24</f>
        <v>5</v>
      </c>
      <c r="P24" s="6"/>
      <c r="Q24" s="6">
        <f>'[1]Ky1'!CE24</f>
        <v>8</v>
      </c>
      <c r="R24" s="15"/>
      <c r="S24" s="33">
        <f t="shared" si="0"/>
        <v>7.09</v>
      </c>
      <c r="T24" s="1"/>
      <c r="U24" s="14">
        <v>17</v>
      </c>
      <c r="V24" s="11" t="s">
        <v>43</v>
      </c>
      <c r="W24" s="25" t="s">
        <v>16</v>
      </c>
      <c r="X24" s="12" t="s">
        <v>93</v>
      </c>
      <c r="Y24" s="8">
        <f>'[1]Ky2'!K24</f>
        <v>7</v>
      </c>
      <c r="Z24" s="8"/>
      <c r="AA24" s="8">
        <f>'[1]Ky2'!W24</f>
        <v>6</v>
      </c>
      <c r="AB24" s="8"/>
      <c r="AC24" s="8">
        <f>'[1]Ky2'!AI24</f>
        <v>6</v>
      </c>
      <c r="AD24" s="8"/>
      <c r="AE24" s="9">
        <f>'[1]Ky2'!AU24</f>
        <v>6</v>
      </c>
      <c r="AF24" s="10"/>
      <c r="AG24" s="9">
        <f>'[1]Ky2'!BG24</f>
        <v>6</v>
      </c>
      <c r="AH24" s="10"/>
      <c r="AI24" s="9">
        <f>'[1]Ky2'!BS24</f>
        <v>7</v>
      </c>
      <c r="AJ24" s="9"/>
      <c r="AK24" s="33">
        <f t="shared" si="1"/>
        <v>6.42</v>
      </c>
      <c r="AL24" s="1"/>
      <c r="AM24" s="14">
        <v>17</v>
      </c>
      <c r="AN24" s="11" t="s">
        <v>43</v>
      </c>
      <c r="AO24" s="25" t="s">
        <v>16</v>
      </c>
      <c r="AP24" s="12" t="s">
        <v>93</v>
      </c>
      <c r="AQ24" s="71"/>
      <c r="AR24" s="71"/>
      <c r="AS24" s="72">
        <f>'[1]Ky 3'!W24</f>
        <v>8</v>
      </c>
      <c r="AT24" s="71"/>
      <c r="AU24" s="71"/>
      <c r="AV24" s="71"/>
      <c r="AW24" s="71"/>
      <c r="AX24" s="71"/>
      <c r="AY24" s="14">
        <v>17</v>
      </c>
      <c r="AZ24" s="11" t="s">
        <v>43</v>
      </c>
      <c r="BA24" s="25" t="s">
        <v>16</v>
      </c>
      <c r="BB24" s="12" t="s">
        <v>93</v>
      </c>
      <c r="BC24" s="73">
        <f t="shared" si="2"/>
        <v>7.09</v>
      </c>
      <c r="BD24" s="73">
        <f t="shared" si="3"/>
        <v>6.42</v>
      </c>
      <c r="BE24" s="72">
        <f t="shared" si="4"/>
        <v>0</v>
      </c>
      <c r="BF24" s="72"/>
      <c r="BG24" s="74">
        <f t="shared" si="5"/>
        <v>5.09</v>
      </c>
      <c r="BH24" s="14">
        <v>17</v>
      </c>
      <c r="BI24" s="11" t="s">
        <v>43</v>
      </c>
      <c r="BJ24" s="25" t="s">
        <v>16</v>
      </c>
      <c r="BK24" s="12" t="s">
        <v>93</v>
      </c>
      <c r="BL24" s="73"/>
      <c r="BM24" s="73"/>
      <c r="BN24" s="72"/>
      <c r="BO24" s="72"/>
      <c r="BP24" s="74"/>
    </row>
    <row r="25" spans="1:68" ht="13.5" customHeight="1">
      <c r="A25" s="14">
        <v>18</v>
      </c>
      <c r="B25" s="11" t="s">
        <v>49</v>
      </c>
      <c r="C25" s="25" t="s">
        <v>16</v>
      </c>
      <c r="D25" s="13">
        <v>31330</v>
      </c>
      <c r="E25" s="7">
        <f>'[1]Ky1'!K25</f>
        <v>7</v>
      </c>
      <c r="F25" s="7"/>
      <c r="G25" s="27">
        <f>'[1]Ky1'!W25</f>
        <v>3</v>
      </c>
      <c r="H25" s="7">
        <f>'[1]Ky1'!X25</f>
        <v>5</v>
      </c>
      <c r="I25" s="7">
        <f>'[1]Ky1'!AI25</f>
        <v>7</v>
      </c>
      <c r="J25" s="7"/>
      <c r="K25" s="6">
        <f>'[1]Ky1'!AU25</f>
        <v>6</v>
      </c>
      <c r="L25" s="6"/>
      <c r="M25" s="6">
        <f>'[1]Ky1'!BG25</f>
        <v>5</v>
      </c>
      <c r="N25" s="15"/>
      <c r="O25" s="6">
        <f>'[1]Ky1'!BS25</f>
        <v>5</v>
      </c>
      <c r="P25" s="15"/>
      <c r="Q25" s="6">
        <f>'[1]Ky1'!CE25</f>
        <v>6</v>
      </c>
      <c r="R25" s="15"/>
      <c r="S25" s="33">
        <f t="shared" si="0"/>
        <v>5.83</v>
      </c>
      <c r="T25" s="1"/>
      <c r="U25" s="14">
        <v>18</v>
      </c>
      <c r="V25" s="11" t="s">
        <v>49</v>
      </c>
      <c r="W25" s="25" t="s">
        <v>16</v>
      </c>
      <c r="X25" s="13">
        <v>31330</v>
      </c>
      <c r="Y25" s="8">
        <f>'[1]Ky2'!K25</f>
        <v>6</v>
      </c>
      <c r="Z25" s="8"/>
      <c r="AA25" s="8">
        <f>'[1]Ky2'!W25</f>
        <v>5</v>
      </c>
      <c r="AB25" s="8"/>
      <c r="AC25" s="8">
        <f>'[1]Ky2'!AI25</f>
        <v>7</v>
      </c>
      <c r="AD25" s="8"/>
      <c r="AE25" s="75">
        <f>'[1]Ky2'!AU25</f>
        <v>4</v>
      </c>
      <c r="AF25" s="9">
        <f>'[1]Ky2'!AV25</f>
        <v>5</v>
      </c>
      <c r="AG25" s="9">
        <f>'[1]Ky2'!BG25</f>
        <v>6</v>
      </c>
      <c r="AH25" s="10"/>
      <c r="AI25" s="9">
        <f>'[1]Ky2'!BS25</f>
        <v>6</v>
      </c>
      <c r="AJ25" s="10"/>
      <c r="AK25" s="33">
        <f t="shared" si="1"/>
        <v>5.79</v>
      </c>
      <c r="AL25" s="1"/>
      <c r="AM25" s="14">
        <v>18</v>
      </c>
      <c r="AN25" s="11" t="s">
        <v>49</v>
      </c>
      <c r="AO25" s="25" t="s">
        <v>16</v>
      </c>
      <c r="AP25" s="13">
        <v>31330</v>
      </c>
      <c r="AQ25" s="71"/>
      <c r="AR25" s="71"/>
      <c r="AS25" s="72">
        <f>'[1]Ky 3'!W25</f>
        <v>8</v>
      </c>
      <c r="AT25" s="71"/>
      <c r="AU25" s="71"/>
      <c r="AV25" s="71"/>
      <c r="AW25" s="71"/>
      <c r="AX25" s="71"/>
      <c r="AY25" s="14">
        <v>18</v>
      </c>
      <c r="AZ25" s="11" t="s">
        <v>49</v>
      </c>
      <c r="BA25" s="25" t="s">
        <v>16</v>
      </c>
      <c r="BB25" s="13">
        <v>31330</v>
      </c>
      <c r="BC25" s="73">
        <f t="shared" si="2"/>
        <v>5.83</v>
      </c>
      <c r="BD25" s="73">
        <f t="shared" si="3"/>
        <v>5.79</v>
      </c>
      <c r="BE25" s="72">
        <f t="shared" si="4"/>
        <v>0</v>
      </c>
      <c r="BF25" s="72"/>
      <c r="BG25" s="74">
        <f t="shared" si="5"/>
        <v>4.36</v>
      </c>
      <c r="BH25" s="14">
        <v>18</v>
      </c>
      <c r="BI25" s="11" t="s">
        <v>49</v>
      </c>
      <c r="BJ25" s="25" t="s">
        <v>16</v>
      </c>
      <c r="BK25" s="13">
        <v>31330</v>
      </c>
      <c r="BL25" s="73"/>
      <c r="BM25" s="73"/>
      <c r="BN25" s="72"/>
      <c r="BO25" s="72"/>
      <c r="BP25" s="74"/>
    </row>
    <row r="26" spans="1:68" ht="13.5" customHeight="1">
      <c r="A26" s="14">
        <v>19</v>
      </c>
      <c r="B26" s="11" t="s">
        <v>13</v>
      </c>
      <c r="C26" s="25" t="s">
        <v>17</v>
      </c>
      <c r="D26" s="12" t="s">
        <v>94</v>
      </c>
      <c r="E26" s="7">
        <f>'[1]Ky1'!K26</f>
        <v>6</v>
      </c>
      <c r="F26" s="7"/>
      <c r="G26" s="7">
        <f>'[1]Ky1'!W26</f>
        <v>6</v>
      </c>
      <c r="H26" s="7"/>
      <c r="I26" s="7">
        <f>'[1]Ky1'!AI26</f>
        <v>8</v>
      </c>
      <c r="J26" s="7"/>
      <c r="K26" s="6">
        <f>'[1]Ky1'!AU26</f>
        <v>7</v>
      </c>
      <c r="L26" s="15"/>
      <c r="M26" s="26">
        <f>'[1]Ky1'!BG26</f>
        <v>4</v>
      </c>
      <c r="N26" s="6">
        <f>'[1]Ky1'!BH26</f>
        <v>7</v>
      </c>
      <c r="O26" s="6">
        <f>'[1]Ky1'!BS26</f>
        <v>8</v>
      </c>
      <c r="P26" s="15"/>
      <c r="Q26" s="6">
        <f>'[1]Ky1'!CE26</f>
        <v>6</v>
      </c>
      <c r="R26" s="15"/>
      <c r="S26" s="33">
        <f t="shared" si="0"/>
        <v>6.96</v>
      </c>
      <c r="T26" s="1"/>
      <c r="U26" s="14">
        <v>19</v>
      </c>
      <c r="V26" s="11" t="s">
        <v>13</v>
      </c>
      <c r="W26" s="25" t="s">
        <v>17</v>
      </c>
      <c r="X26" s="12" t="s">
        <v>94</v>
      </c>
      <c r="Y26" s="8">
        <f>'[1]Ky2'!K26</f>
        <v>8</v>
      </c>
      <c r="Z26" s="8"/>
      <c r="AA26" s="8">
        <f>'[1]Ky2'!W26</f>
        <v>7</v>
      </c>
      <c r="AB26" s="8"/>
      <c r="AC26" s="8">
        <f>'[1]Ky2'!AI26</f>
        <v>6</v>
      </c>
      <c r="AD26" s="8"/>
      <c r="AE26" s="9">
        <f>'[1]Ky2'!AU26</f>
        <v>5</v>
      </c>
      <c r="AF26" s="10"/>
      <c r="AG26" s="9">
        <f>'[1]Ky2'!BG26</f>
        <v>7</v>
      </c>
      <c r="AH26" s="9"/>
      <c r="AI26" s="9">
        <f>'[1]Ky2'!BS26</f>
        <v>8</v>
      </c>
      <c r="AJ26" s="10"/>
      <c r="AK26" s="33">
        <f t="shared" si="1"/>
        <v>7</v>
      </c>
      <c r="AL26" s="1"/>
      <c r="AM26" s="14">
        <v>19</v>
      </c>
      <c r="AN26" s="11" t="s">
        <v>13</v>
      </c>
      <c r="AO26" s="25" t="s">
        <v>17</v>
      </c>
      <c r="AP26" s="12" t="s">
        <v>94</v>
      </c>
      <c r="AQ26" s="71"/>
      <c r="AR26" s="71"/>
      <c r="AS26" s="72">
        <f>'[1]Ky 3'!W26</f>
        <v>7</v>
      </c>
      <c r="AT26" s="71"/>
      <c r="AU26" s="71"/>
      <c r="AV26" s="71"/>
      <c r="AW26" s="71"/>
      <c r="AX26" s="71"/>
      <c r="AY26" s="14">
        <v>19</v>
      </c>
      <c r="AZ26" s="11" t="s">
        <v>13</v>
      </c>
      <c r="BA26" s="25" t="s">
        <v>17</v>
      </c>
      <c r="BB26" s="12" t="s">
        <v>94</v>
      </c>
      <c r="BC26" s="73">
        <f t="shared" si="2"/>
        <v>6.96</v>
      </c>
      <c r="BD26" s="73">
        <f t="shared" si="3"/>
        <v>7</v>
      </c>
      <c r="BE26" s="72">
        <f t="shared" si="4"/>
        <v>0</v>
      </c>
      <c r="BF26" s="72"/>
      <c r="BG26" s="74">
        <f t="shared" si="5"/>
        <v>5.23</v>
      </c>
      <c r="BH26" s="14">
        <v>19</v>
      </c>
      <c r="BI26" s="11" t="s">
        <v>13</v>
      </c>
      <c r="BJ26" s="25" t="s">
        <v>17</v>
      </c>
      <c r="BK26" s="12" t="s">
        <v>94</v>
      </c>
      <c r="BL26" s="73"/>
      <c r="BM26" s="73"/>
      <c r="BN26" s="72"/>
      <c r="BO26" s="72"/>
      <c r="BP26" s="74"/>
    </row>
    <row r="27" spans="1:68" ht="13.5" customHeight="1">
      <c r="A27" s="14">
        <v>20</v>
      </c>
      <c r="B27" s="11" t="s">
        <v>14</v>
      </c>
      <c r="C27" s="25" t="s">
        <v>17</v>
      </c>
      <c r="D27" s="13">
        <v>32363</v>
      </c>
      <c r="E27" s="7">
        <f>'[1]Ky1'!K27</f>
        <v>8</v>
      </c>
      <c r="F27" s="7"/>
      <c r="G27" s="7">
        <f>'[1]Ky1'!W27</f>
        <v>6</v>
      </c>
      <c r="H27" s="7"/>
      <c r="I27" s="7">
        <f>'[1]Ky1'!AI27</f>
        <v>8</v>
      </c>
      <c r="J27" s="7"/>
      <c r="K27" s="6">
        <f>'[1]Ky1'!AU27</f>
        <v>5</v>
      </c>
      <c r="L27" s="15"/>
      <c r="M27" s="26">
        <f>'[1]Ky1'!BG27</f>
        <v>2</v>
      </c>
      <c r="N27" s="6">
        <f>'[1]Ky1'!BH27</f>
        <v>6</v>
      </c>
      <c r="O27" s="26">
        <f>'[1]Ky1'!BS27</f>
        <v>3</v>
      </c>
      <c r="P27" s="26">
        <f>'[1]Ky1'!BT27</f>
        <v>4</v>
      </c>
      <c r="Q27" s="6">
        <f>'[1]Ky1'!CE27</f>
        <v>6</v>
      </c>
      <c r="R27" s="15"/>
      <c r="S27" s="33">
        <f t="shared" si="0"/>
        <v>6</v>
      </c>
      <c r="T27" s="1"/>
      <c r="U27" s="14">
        <v>20</v>
      </c>
      <c r="V27" s="11" t="s">
        <v>14</v>
      </c>
      <c r="W27" s="25" t="s">
        <v>17</v>
      </c>
      <c r="X27" s="13">
        <v>32363</v>
      </c>
      <c r="Y27" s="8">
        <f>'[1]Ky2'!K27</f>
        <v>9</v>
      </c>
      <c r="Z27" s="8"/>
      <c r="AA27" s="8">
        <f>'[1]Ky2'!W27</f>
        <v>6</v>
      </c>
      <c r="AB27" s="8"/>
      <c r="AC27" s="8">
        <f>'[1]Ky2'!AI27</f>
        <v>6</v>
      </c>
      <c r="AD27" s="8"/>
      <c r="AE27" s="9">
        <f>'[1]Ky2'!AU27</f>
        <v>5</v>
      </c>
      <c r="AF27" s="10"/>
      <c r="AG27" s="9">
        <f>'[1]Ky2'!BG27</f>
        <v>6</v>
      </c>
      <c r="AH27" s="10"/>
      <c r="AI27" s="9">
        <f>'[1]Ky2'!BS27</f>
        <v>7</v>
      </c>
      <c r="AJ27" s="10"/>
      <c r="AK27" s="33">
        <f t="shared" si="1"/>
        <v>6.79</v>
      </c>
      <c r="AL27" s="1"/>
      <c r="AM27" s="14">
        <v>20</v>
      </c>
      <c r="AN27" s="11" t="s">
        <v>14</v>
      </c>
      <c r="AO27" s="25" t="s">
        <v>17</v>
      </c>
      <c r="AP27" s="13">
        <v>32363</v>
      </c>
      <c r="AQ27" s="71"/>
      <c r="AR27" s="71"/>
      <c r="AS27" s="72">
        <f>'[1]Ky 3'!W27</f>
        <v>7</v>
      </c>
      <c r="AT27" s="71"/>
      <c r="AU27" s="71"/>
      <c r="AV27" s="71"/>
      <c r="AW27" s="71"/>
      <c r="AX27" s="71"/>
      <c r="AY27" s="14">
        <v>20</v>
      </c>
      <c r="AZ27" s="11" t="s">
        <v>14</v>
      </c>
      <c r="BA27" s="25" t="s">
        <v>17</v>
      </c>
      <c r="BB27" s="13">
        <v>32363</v>
      </c>
      <c r="BC27" s="73">
        <f t="shared" si="2"/>
        <v>6</v>
      </c>
      <c r="BD27" s="73">
        <f t="shared" si="3"/>
        <v>6.79</v>
      </c>
      <c r="BE27" s="72">
        <f t="shared" si="4"/>
        <v>0</v>
      </c>
      <c r="BF27" s="72"/>
      <c r="BG27" s="74">
        <f t="shared" si="5"/>
        <v>4.77</v>
      </c>
      <c r="BH27" s="14">
        <v>20</v>
      </c>
      <c r="BI27" s="11" t="s">
        <v>14</v>
      </c>
      <c r="BJ27" s="25" t="s">
        <v>17</v>
      </c>
      <c r="BK27" s="13">
        <v>32363</v>
      </c>
      <c r="BL27" s="73"/>
      <c r="BM27" s="73"/>
      <c r="BN27" s="72"/>
      <c r="BO27" s="72"/>
      <c r="BP27" s="74"/>
    </row>
    <row r="28" spans="1:68" ht="13.5" customHeight="1">
      <c r="A28" s="14">
        <v>21</v>
      </c>
      <c r="B28" s="11" t="s">
        <v>13</v>
      </c>
      <c r="C28" s="25" t="s">
        <v>50</v>
      </c>
      <c r="D28" s="13">
        <v>32268</v>
      </c>
      <c r="E28" s="7">
        <f>'[1]Ky1'!K28</f>
        <v>7</v>
      </c>
      <c r="F28" s="7"/>
      <c r="G28" s="7">
        <f>'[1]Ky1'!W28</f>
        <v>5</v>
      </c>
      <c r="H28" s="7"/>
      <c r="I28" s="7">
        <f>'[1]Ky1'!AI28</f>
        <v>9</v>
      </c>
      <c r="J28" s="7"/>
      <c r="K28" s="6">
        <f>'[1]Ky1'!AU28</f>
        <v>5</v>
      </c>
      <c r="L28" s="15"/>
      <c r="M28" s="6">
        <f>'[1]Ky1'!BG28</f>
        <v>5</v>
      </c>
      <c r="N28" s="15"/>
      <c r="O28" s="6">
        <f>'[1]Ky1'!BS28</f>
        <v>5</v>
      </c>
      <c r="P28" s="15"/>
      <c r="Q28" s="6">
        <f>'[1]Ky1'!CE28</f>
        <v>7</v>
      </c>
      <c r="R28" s="15"/>
      <c r="S28" s="33">
        <f t="shared" si="0"/>
        <v>6.04</v>
      </c>
      <c r="T28" s="1"/>
      <c r="U28" s="14">
        <v>21</v>
      </c>
      <c r="V28" s="11" t="s">
        <v>13</v>
      </c>
      <c r="W28" s="25" t="s">
        <v>50</v>
      </c>
      <c r="X28" s="13">
        <v>32268</v>
      </c>
      <c r="Y28" s="8">
        <f>'[1]Ky2'!K28</f>
        <v>8</v>
      </c>
      <c r="Z28" s="8"/>
      <c r="AA28" s="8">
        <f>'[1]Ky2'!W28</f>
        <v>7</v>
      </c>
      <c r="AB28" s="8"/>
      <c r="AC28" s="8">
        <f>'[1]Ky2'!AI28</f>
        <v>8</v>
      </c>
      <c r="AD28" s="8"/>
      <c r="AE28" s="9">
        <f>'[1]Ky2'!AU28</f>
        <v>5</v>
      </c>
      <c r="AF28" s="10"/>
      <c r="AG28" s="9">
        <f>'[1]Ky2'!BG28</f>
        <v>8</v>
      </c>
      <c r="AH28" s="10"/>
      <c r="AI28" s="9">
        <f>'[1]Ky2'!BS28</f>
        <v>7</v>
      </c>
      <c r="AJ28" s="10"/>
      <c r="AK28" s="33">
        <f t="shared" si="1"/>
        <v>7.21</v>
      </c>
      <c r="AL28" s="1"/>
      <c r="AM28" s="14">
        <v>21</v>
      </c>
      <c r="AN28" s="11" t="s">
        <v>13</v>
      </c>
      <c r="AO28" s="25" t="s">
        <v>50</v>
      </c>
      <c r="AP28" s="13">
        <v>32268</v>
      </c>
      <c r="AQ28" s="71"/>
      <c r="AR28" s="71"/>
      <c r="AS28" s="72">
        <f>'[1]Ky 3'!W28</f>
        <v>8</v>
      </c>
      <c r="AT28" s="71"/>
      <c r="AU28" s="71"/>
      <c r="AV28" s="71"/>
      <c r="AW28" s="71"/>
      <c r="AX28" s="71"/>
      <c r="AY28" s="14">
        <v>21</v>
      </c>
      <c r="AZ28" s="11" t="s">
        <v>13</v>
      </c>
      <c r="BA28" s="25" t="s">
        <v>50</v>
      </c>
      <c r="BB28" s="13">
        <v>32268</v>
      </c>
      <c r="BC28" s="73">
        <f t="shared" si="2"/>
        <v>6.04</v>
      </c>
      <c r="BD28" s="73">
        <f t="shared" si="3"/>
        <v>7.21</v>
      </c>
      <c r="BE28" s="72">
        <f t="shared" si="4"/>
        <v>0</v>
      </c>
      <c r="BF28" s="72"/>
      <c r="BG28" s="74">
        <f t="shared" si="5"/>
        <v>4.93</v>
      </c>
      <c r="BH28" s="14">
        <v>21</v>
      </c>
      <c r="BI28" s="11" t="s">
        <v>13</v>
      </c>
      <c r="BJ28" s="25" t="s">
        <v>50</v>
      </c>
      <c r="BK28" s="13">
        <v>32268</v>
      </c>
      <c r="BL28" s="73"/>
      <c r="BM28" s="73"/>
      <c r="BN28" s="72"/>
      <c r="BO28" s="72"/>
      <c r="BP28" s="74"/>
    </row>
    <row r="29" spans="1:68" ht="13.5" customHeight="1">
      <c r="A29" s="14">
        <v>22</v>
      </c>
      <c r="B29" s="11" t="s">
        <v>31</v>
      </c>
      <c r="C29" s="25" t="s">
        <v>51</v>
      </c>
      <c r="D29" s="12" t="s">
        <v>95</v>
      </c>
      <c r="E29" s="7">
        <f>'[1]Ky1'!K29</f>
        <v>6</v>
      </c>
      <c r="F29" s="7"/>
      <c r="G29" s="7">
        <f>'[1]Ky1'!W29</f>
        <v>5</v>
      </c>
      <c r="H29" s="7"/>
      <c r="I29" s="7">
        <f>'[1]Ky1'!AI29</f>
        <v>9</v>
      </c>
      <c r="J29" s="7"/>
      <c r="K29" s="6">
        <f>'[1]Ky1'!AU29</f>
        <v>6</v>
      </c>
      <c r="L29" s="15"/>
      <c r="M29" s="26">
        <f>'[1]Ky1'!BG29</f>
        <v>3</v>
      </c>
      <c r="N29" s="6">
        <f>'[1]Ky1'!BH29</f>
        <v>6</v>
      </c>
      <c r="O29" s="6">
        <f>'[1]Ky1'!BS29</f>
        <v>6</v>
      </c>
      <c r="P29" s="15"/>
      <c r="Q29" s="6">
        <f>'[1]Ky1'!CE29</f>
        <v>7</v>
      </c>
      <c r="R29" s="15"/>
      <c r="S29" s="33">
        <f t="shared" si="0"/>
        <v>6.43</v>
      </c>
      <c r="T29" s="1"/>
      <c r="U29" s="14">
        <v>22</v>
      </c>
      <c r="V29" s="11" t="s">
        <v>31</v>
      </c>
      <c r="W29" s="25" t="s">
        <v>51</v>
      </c>
      <c r="X29" s="12" t="s">
        <v>95</v>
      </c>
      <c r="Y29" s="8">
        <f>'[1]Ky2'!K29</f>
        <v>8</v>
      </c>
      <c r="Z29" s="8"/>
      <c r="AA29" s="8">
        <f>'[1]Ky2'!W29</f>
        <v>7</v>
      </c>
      <c r="AB29" s="8"/>
      <c r="AC29" s="8">
        <f>'[1]Ky2'!AI29</f>
        <v>8</v>
      </c>
      <c r="AD29" s="8"/>
      <c r="AE29" s="75">
        <f>'[1]Ky2'!AU29</f>
        <v>3</v>
      </c>
      <c r="AF29" s="9">
        <f>'[1]Ky2'!AV29</f>
        <v>5</v>
      </c>
      <c r="AG29" s="9">
        <f>'[1]Ky2'!BG29</f>
        <v>6</v>
      </c>
      <c r="AH29" s="10"/>
      <c r="AI29" s="9">
        <f>'[1]Ky2'!BS29</f>
        <v>7</v>
      </c>
      <c r="AJ29" s="10"/>
      <c r="AK29" s="33">
        <f t="shared" si="1"/>
        <v>6.89</v>
      </c>
      <c r="AL29" s="1"/>
      <c r="AM29" s="14">
        <v>22</v>
      </c>
      <c r="AN29" s="11" t="s">
        <v>31</v>
      </c>
      <c r="AO29" s="25" t="s">
        <v>51</v>
      </c>
      <c r="AP29" s="12" t="s">
        <v>95</v>
      </c>
      <c r="AQ29" s="71"/>
      <c r="AR29" s="71"/>
      <c r="AS29" s="72">
        <f>'[1]Ky 3'!W29</f>
        <v>8</v>
      </c>
      <c r="AT29" s="71"/>
      <c r="AU29" s="71"/>
      <c r="AV29" s="71"/>
      <c r="AW29" s="71"/>
      <c r="AX29" s="71"/>
      <c r="AY29" s="14">
        <v>22</v>
      </c>
      <c r="AZ29" s="11" t="s">
        <v>31</v>
      </c>
      <c r="BA29" s="25" t="s">
        <v>51</v>
      </c>
      <c r="BB29" s="12" t="s">
        <v>95</v>
      </c>
      <c r="BC29" s="73">
        <f t="shared" si="2"/>
        <v>6.43</v>
      </c>
      <c r="BD29" s="73">
        <f t="shared" si="3"/>
        <v>6.89</v>
      </c>
      <c r="BE29" s="72">
        <f t="shared" si="4"/>
        <v>0</v>
      </c>
      <c r="BF29" s="72"/>
      <c r="BG29" s="74">
        <f t="shared" si="5"/>
        <v>4.98</v>
      </c>
      <c r="BH29" s="14">
        <v>22</v>
      </c>
      <c r="BI29" s="11" t="s">
        <v>31</v>
      </c>
      <c r="BJ29" s="25" t="s">
        <v>51</v>
      </c>
      <c r="BK29" s="12" t="s">
        <v>95</v>
      </c>
      <c r="BL29" s="73"/>
      <c r="BM29" s="73"/>
      <c r="BN29" s="72"/>
      <c r="BO29" s="72"/>
      <c r="BP29" s="74"/>
    </row>
    <row r="30" spans="1:68" ht="13.5" customHeight="1">
      <c r="A30" s="14">
        <v>23</v>
      </c>
      <c r="B30" s="11" t="s">
        <v>23</v>
      </c>
      <c r="C30" s="25" t="s">
        <v>18</v>
      </c>
      <c r="D30" s="12" t="s">
        <v>96</v>
      </c>
      <c r="E30" s="7">
        <f>'[1]Ky1'!K30</f>
        <v>6</v>
      </c>
      <c r="F30" s="7"/>
      <c r="G30" s="7">
        <f>'[1]Ky1'!W30</f>
        <v>7</v>
      </c>
      <c r="H30" s="7"/>
      <c r="I30" s="7">
        <f>'[1]Ky1'!AI30</f>
        <v>8</v>
      </c>
      <c r="J30" s="7"/>
      <c r="K30" s="6">
        <f>'[1]Ky1'!AU30</f>
        <v>6</v>
      </c>
      <c r="L30" s="15"/>
      <c r="M30" s="6">
        <f>'[1]Ky1'!BG30</f>
        <v>7</v>
      </c>
      <c r="N30" s="15"/>
      <c r="O30" s="6">
        <f>'[1]Ky1'!BS30</f>
        <v>8</v>
      </c>
      <c r="P30" s="15"/>
      <c r="Q30" s="6">
        <f>'[1]Ky1'!CE30</f>
        <v>9</v>
      </c>
      <c r="R30" s="15"/>
      <c r="S30" s="33">
        <f t="shared" si="0"/>
        <v>7.26</v>
      </c>
      <c r="T30" s="1"/>
      <c r="U30" s="14">
        <v>23</v>
      </c>
      <c r="V30" s="11" t="s">
        <v>23</v>
      </c>
      <c r="W30" s="25" t="s">
        <v>18</v>
      </c>
      <c r="X30" s="12" t="s">
        <v>96</v>
      </c>
      <c r="Y30" s="8">
        <f>'[1]Ky2'!K30</f>
        <v>9</v>
      </c>
      <c r="Z30" s="8"/>
      <c r="AA30" s="8">
        <f>'[1]Ky2'!W30</f>
        <v>6</v>
      </c>
      <c r="AB30" s="8"/>
      <c r="AC30" s="8">
        <f>'[1]Ky2'!AI30</f>
        <v>6</v>
      </c>
      <c r="AD30" s="8"/>
      <c r="AE30" s="9">
        <f>'[1]Ky2'!AU30</f>
        <v>6</v>
      </c>
      <c r="AF30" s="10"/>
      <c r="AG30" s="9">
        <f>'[1]Ky2'!BG30</f>
        <v>8</v>
      </c>
      <c r="AH30" s="10"/>
      <c r="AI30" s="9">
        <f>'[1]Ky2'!BS30</f>
        <v>7</v>
      </c>
      <c r="AJ30" s="10"/>
      <c r="AK30" s="33">
        <f t="shared" si="1"/>
        <v>7.26</v>
      </c>
      <c r="AL30" s="1"/>
      <c r="AM30" s="14">
        <v>23</v>
      </c>
      <c r="AN30" s="11" t="s">
        <v>23</v>
      </c>
      <c r="AO30" s="25" t="s">
        <v>18</v>
      </c>
      <c r="AP30" s="12" t="s">
        <v>96</v>
      </c>
      <c r="AQ30" s="71"/>
      <c r="AR30" s="71"/>
      <c r="AS30" s="72">
        <f>'[1]Ky 3'!W30</f>
        <v>8</v>
      </c>
      <c r="AT30" s="71"/>
      <c r="AU30" s="71"/>
      <c r="AV30" s="71"/>
      <c r="AW30" s="71"/>
      <c r="AX30" s="71"/>
      <c r="AY30" s="14">
        <v>23</v>
      </c>
      <c r="AZ30" s="11" t="s">
        <v>23</v>
      </c>
      <c r="BA30" s="25" t="s">
        <v>18</v>
      </c>
      <c r="BB30" s="12" t="s">
        <v>96</v>
      </c>
      <c r="BC30" s="73">
        <f t="shared" si="2"/>
        <v>7.26</v>
      </c>
      <c r="BD30" s="73">
        <f t="shared" si="3"/>
        <v>7.26</v>
      </c>
      <c r="BE30" s="72">
        <f t="shared" si="4"/>
        <v>0</v>
      </c>
      <c r="BF30" s="72"/>
      <c r="BG30" s="74">
        <f t="shared" si="5"/>
        <v>5.45</v>
      </c>
      <c r="BH30" s="14">
        <v>23</v>
      </c>
      <c r="BI30" s="11" t="s">
        <v>23</v>
      </c>
      <c r="BJ30" s="25" t="s">
        <v>18</v>
      </c>
      <c r="BK30" s="12" t="s">
        <v>96</v>
      </c>
      <c r="BL30" s="73"/>
      <c r="BM30" s="73"/>
      <c r="BN30" s="72"/>
      <c r="BO30" s="72"/>
      <c r="BP30" s="74"/>
    </row>
    <row r="31" spans="1:68" ht="13.5" customHeight="1">
      <c r="A31" s="14">
        <v>24</v>
      </c>
      <c r="B31" s="11" t="s">
        <v>14</v>
      </c>
      <c r="C31" s="25" t="s">
        <v>52</v>
      </c>
      <c r="D31" s="12" t="s">
        <v>97</v>
      </c>
      <c r="E31" s="7">
        <f>'[1]Ky1'!K31</f>
        <v>6</v>
      </c>
      <c r="F31" s="7"/>
      <c r="G31" s="7">
        <f>'[1]Ky1'!W31</f>
        <v>6</v>
      </c>
      <c r="H31" s="7"/>
      <c r="I31" s="7">
        <f>'[1]Ky1'!AI31</f>
        <v>9</v>
      </c>
      <c r="J31" s="7"/>
      <c r="K31" s="6">
        <f>'[1]Ky1'!AU31</f>
        <v>5</v>
      </c>
      <c r="L31" s="15"/>
      <c r="M31" s="6">
        <f>'[1]Ky1'!BG31</f>
        <v>6</v>
      </c>
      <c r="N31" s="15"/>
      <c r="O31" s="6">
        <f>'[1]Ky1'!BS31</f>
        <v>7</v>
      </c>
      <c r="P31" s="15"/>
      <c r="Q31" s="6">
        <f>'[1]Ky1'!CE31</f>
        <v>6</v>
      </c>
      <c r="R31" s="15"/>
      <c r="S31" s="33">
        <f t="shared" si="0"/>
        <v>6.39</v>
      </c>
      <c r="T31" s="1"/>
      <c r="U31" s="14">
        <v>24</v>
      </c>
      <c r="V31" s="11" t="s">
        <v>14</v>
      </c>
      <c r="W31" s="25" t="s">
        <v>52</v>
      </c>
      <c r="X31" s="12" t="s">
        <v>97</v>
      </c>
      <c r="Y31" s="8">
        <f>'[1]Ky2'!K31</f>
        <v>7</v>
      </c>
      <c r="Z31" s="8"/>
      <c r="AA31" s="8">
        <f>'[1]Ky2'!W31</f>
        <v>6</v>
      </c>
      <c r="AB31" s="8"/>
      <c r="AC31" s="8">
        <f>'[1]Ky2'!AI31</f>
        <v>7</v>
      </c>
      <c r="AD31" s="8"/>
      <c r="AE31" s="9">
        <f>'[1]Ky2'!AU31</f>
        <v>5</v>
      </c>
      <c r="AF31" s="10"/>
      <c r="AG31" s="9">
        <f>'[1]Ky2'!BG31</f>
        <v>6</v>
      </c>
      <c r="AH31" s="10"/>
      <c r="AI31" s="9">
        <f>'[1]Ky2'!BS31</f>
        <v>6</v>
      </c>
      <c r="AJ31" s="10"/>
      <c r="AK31" s="33">
        <f t="shared" si="1"/>
        <v>6.21</v>
      </c>
      <c r="AL31" s="1"/>
      <c r="AM31" s="14">
        <v>24</v>
      </c>
      <c r="AN31" s="11" t="s">
        <v>14</v>
      </c>
      <c r="AO31" s="25" t="s">
        <v>52</v>
      </c>
      <c r="AP31" s="12" t="s">
        <v>97</v>
      </c>
      <c r="AQ31" s="71"/>
      <c r="AR31" s="71"/>
      <c r="AS31" s="72">
        <f>'[1]Ky 3'!W31</f>
        <v>8</v>
      </c>
      <c r="AT31" s="71"/>
      <c r="AU31" s="71"/>
      <c r="AV31" s="71"/>
      <c r="AW31" s="71"/>
      <c r="AX31" s="71"/>
      <c r="AY31" s="14">
        <v>24</v>
      </c>
      <c r="AZ31" s="11" t="s">
        <v>14</v>
      </c>
      <c r="BA31" s="25" t="s">
        <v>52</v>
      </c>
      <c r="BB31" s="12" t="s">
        <v>97</v>
      </c>
      <c r="BC31" s="73">
        <f t="shared" si="2"/>
        <v>6.39</v>
      </c>
      <c r="BD31" s="73">
        <f t="shared" si="3"/>
        <v>6.21</v>
      </c>
      <c r="BE31" s="72">
        <f t="shared" si="4"/>
        <v>0</v>
      </c>
      <c r="BF31" s="72"/>
      <c r="BG31" s="74">
        <f t="shared" si="5"/>
        <v>4.73</v>
      </c>
      <c r="BH31" s="14">
        <v>24</v>
      </c>
      <c r="BI31" s="11" t="s">
        <v>14</v>
      </c>
      <c r="BJ31" s="25" t="s">
        <v>52</v>
      </c>
      <c r="BK31" s="12" t="s">
        <v>97</v>
      </c>
      <c r="BL31" s="73"/>
      <c r="BM31" s="73"/>
      <c r="BN31" s="72"/>
      <c r="BO31" s="72"/>
      <c r="BP31" s="74"/>
    </row>
    <row r="32" spans="1:68" ht="13.5" customHeight="1">
      <c r="A32" s="14">
        <v>25</v>
      </c>
      <c r="B32" s="11" t="s">
        <v>53</v>
      </c>
      <c r="C32" s="25" t="s">
        <v>26</v>
      </c>
      <c r="D32" s="12" t="s">
        <v>98</v>
      </c>
      <c r="E32" s="7">
        <f>'[1]Ky1'!K32</f>
        <v>7</v>
      </c>
      <c r="F32" s="7"/>
      <c r="G32" s="7">
        <f>'[1]Ky1'!W32</f>
        <v>6</v>
      </c>
      <c r="H32" s="7"/>
      <c r="I32" s="7">
        <f>'[1]Ky1'!AI32</f>
        <v>6</v>
      </c>
      <c r="J32" s="7"/>
      <c r="K32" s="6">
        <f>'[1]Ky1'!AU32</f>
        <v>5</v>
      </c>
      <c r="L32" s="15"/>
      <c r="M32" s="6">
        <f>'[1]Ky1'!BG32</f>
        <v>6</v>
      </c>
      <c r="N32" s="15"/>
      <c r="O32" s="26">
        <f>'[1]Ky1'!BS32</f>
        <v>4</v>
      </c>
      <c r="P32" s="6">
        <f>'[1]Ky1'!BT32</f>
        <v>5</v>
      </c>
      <c r="Q32" s="6">
        <f>'[1]Ky1'!CE32</f>
        <v>7</v>
      </c>
      <c r="R32" s="15"/>
      <c r="S32" s="33">
        <f t="shared" si="0"/>
        <v>5.91</v>
      </c>
      <c r="T32" s="1"/>
      <c r="U32" s="14">
        <v>25</v>
      </c>
      <c r="V32" s="11" t="s">
        <v>53</v>
      </c>
      <c r="W32" s="25" t="s">
        <v>26</v>
      </c>
      <c r="X32" s="12" t="s">
        <v>98</v>
      </c>
      <c r="Y32" s="8">
        <f>'[1]Ky2'!K32</f>
        <v>7</v>
      </c>
      <c r="Z32" s="8"/>
      <c r="AA32" s="8">
        <f>'[1]Ky2'!W32</f>
        <v>7</v>
      </c>
      <c r="AB32" s="8"/>
      <c r="AC32" s="8">
        <f>'[1]Ky2'!AI32</f>
        <v>7</v>
      </c>
      <c r="AD32" s="8"/>
      <c r="AE32" s="9">
        <f>'[1]Ky2'!AU32</f>
        <v>5</v>
      </c>
      <c r="AF32" s="10"/>
      <c r="AG32" s="9">
        <f>'[1]Ky2'!BG32</f>
        <v>6</v>
      </c>
      <c r="AH32" s="10"/>
      <c r="AI32" s="9">
        <f>'[1]Ky2'!BS32</f>
        <v>7</v>
      </c>
      <c r="AJ32" s="9"/>
      <c r="AK32" s="33">
        <f t="shared" si="1"/>
        <v>6.53</v>
      </c>
      <c r="AL32" s="1"/>
      <c r="AM32" s="14">
        <v>25</v>
      </c>
      <c r="AN32" s="11" t="s">
        <v>53</v>
      </c>
      <c r="AO32" s="25" t="s">
        <v>26</v>
      </c>
      <c r="AP32" s="12" t="s">
        <v>98</v>
      </c>
      <c r="AQ32" s="71"/>
      <c r="AR32" s="71"/>
      <c r="AS32" s="72">
        <f>'[1]Ky 3'!W32</f>
        <v>8</v>
      </c>
      <c r="AT32" s="71"/>
      <c r="AU32" s="71"/>
      <c r="AV32" s="71"/>
      <c r="AW32" s="71"/>
      <c r="AX32" s="71"/>
      <c r="AY32" s="14">
        <v>25</v>
      </c>
      <c r="AZ32" s="11" t="s">
        <v>53</v>
      </c>
      <c r="BA32" s="25" t="s">
        <v>26</v>
      </c>
      <c r="BB32" s="12" t="s">
        <v>98</v>
      </c>
      <c r="BC32" s="73">
        <f t="shared" si="2"/>
        <v>5.91</v>
      </c>
      <c r="BD32" s="73">
        <f t="shared" si="3"/>
        <v>6.53</v>
      </c>
      <c r="BE32" s="72">
        <f t="shared" si="4"/>
        <v>0</v>
      </c>
      <c r="BF32" s="72"/>
      <c r="BG32" s="74">
        <f t="shared" si="5"/>
        <v>4.64</v>
      </c>
      <c r="BH32" s="14">
        <v>25</v>
      </c>
      <c r="BI32" s="11" t="s">
        <v>53</v>
      </c>
      <c r="BJ32" s="25" t="s">
        <v>26</v>
      </c>
      <c r="BK32" s="12" t="s">
        <v>98</v>
      </c>
      <c r="BL32" s="73"/>
      <c r="BM32" s="73"/>
      <c r="BN32" s="72"/>
      <c r="BO32" s="72"/>
      <c r="BP32" s="74"/>
    </row>
    <row r="33" spans="1:68" ht="13.5" customHeight="1">
      <c r="A33" s="14">
        <v>26</v>
      </c>
      <c r="B33" s="11" t="s">
        <v>11</v>
      </c>
      <c r="C33" s="25" t="s">
        <v>26</v>
      </c>
      <c r="D33" s="12" t="s">
        <v>99</v>
      </c>
      <c r="E33" s="7">
        <f>'[1]Ky1'!K33</f>
        <v>5</v>
      </c>
      <c r="F33" s="7"/>
      <c r="G33" s="7">
        <f>'[1]Ky1'!W33</f>
        <v>5</v>
      </c>
      <c r="H33" s="7"/>
      <c r="I33" s="7">
        <f>'[1]Ky1'!AI33</f>
        <v>8</v>
      </c>
      <c r="J33" s="7"/>
      <c r="K33" s="6">
        <f>'[1]Ky1'!AU33</f>
        <v>5</v>
      </c>
      <c r="L33" s="15"/>
      <c r="M33" s="6">
        <f>'[1]Ky1'!BG33</f>
        <v>6</v>
      </c>
      <c r="N33" s="15"/>
      <c r="O33" s="6">
        <f>'[1]Ky1'!BS33</f>
        <v>6</v>
      </c>
      <c r="P33" s="15"/>
      <c r="Q33" s="6">
        <f>'[1]Ky1'!CE33</f>
        <v>8</v>
      </c>
      <c r="R33" s="15"/>
      <c r="S33" s="33">
        <f t="shared" si="0"/>
        <v>6.13</v>
      </c>
      <c r="T33" s="1"/>
      <c r="U33" s="14">
        <v>26</v>
      </c>
      <c r="V33" s="11" t="s">
        <v>11</v>
      </c>
      <c r="W33" s="25" t="s">
        <v>26</v>
      </c>
      <c r="X33" s="12" t="s">
        <v>99</v>
      </c>
      <c r="Y33" s="8">
        <f>'[1]Ky2'!K33</f>
        <v>8</v>
      </c>
      <c r="Z33" s="8"/>
      <c r="AA33" s="8">
        <f>'[1]Ky2'!W33</f>
        <v>6</v>
      </c>
      <c r="AB33" s="8"/>
      <c r="AC33" s="8">
        <f>'[1]Ky2'!AI33</f>
        <v>6</v>
      </c>
      <c r="AD33" s="8"/>
      <c r="AE33" s="9">
        <f>'[1]Ky2'!AU33</f>
        <v>5</v>
      </c>
      <c r="AF33" s="10"/>
      <c r="AG33" s="9">
        <f>'[1]Ky2'!BG33</f>
        <v>6</v>
      </c>
      <c r="AH33" s="10"/>
      <c r="AI33" s="9">
        <f>'[1]Ky2'!BS33</f>
        <v>8</v>
      </c>
      <c r="AJ33" s="10"/>
      <c r="AK33" s="33">
        <f t="shared" si="1"/>
        <v>6.68</v>
      </c>
      <c r="AL33" s="1"/>
      <c r="AM33" s="14">
        <v>26</v>
      </c>
      <c r="AN33" s="11" t="s">
        <v>11</v>
      </c>
      <c r="AO33" s="25" t="s">
        <v>26</v>
      </c>
      <c r="AP33" s="12" t="s">
        <v>99</v>
      </c>
      <c r="AQ33" s="71"/>
      <c r="AR33" s="71"/>
      <c r="AS33" s="72">
        <f>'[1]Ky 3'!W33</f>
        <v>7</v>
      </c>
      <c r="AT33" s="71"/>
      <c r="AU33" s="71"/>
      <c r="AV33" s="71"/>
      <c r="AW33" s="71"/>
      <c r="AX33" s="71"/>
      <c r="AY33" s="14">
        <v>26</v>
      </c>
      <c r="AZ33" s="11" t="s">
        <v>11</v>
      </c>
      <c r="BA33" s="25" t="s">
        <v>26</v>
      </c>
      <c r="BB33" s="12" t="s">
        <v>99</v>
      </c>
      <c r="BC33" s="73">
        <f t="shared" si="2"/>
        <v>6.13</v>
      </c>
      <c r="BD33" s="73">
        <f t="shared" si="3"/>
        <v>6.68</v>
      </c>
      <c r="BE33" s="72">
        <f t="shared" si="4"/>
        <v>0</v>
      </c>
      <c r="BF33" s="72"/>
      <c r="BG33" s="74">
        <f t="shared" si="5"/>
        <v>4.78</v>
      </c>
      <c r="BH33" s="14">
        <v>26</v>
      </c>
      <c r="BI33" s="11" t="s">
        <v>11</v>
      </c>
      <c r="BJ33" s="25" t="s">
        <v>26</v>
      </c>
      <c r="BK33" s="12" t="s">
        <v>99</v>
      </c>
      <c r="BL33" s="73"/>
      <c r="BM33" s="73"/>
      <c r="BN33" s="72"/>
      <c r="BO33" s="72"/>
      <c r="BP33" s="74"/>
    </row>
    <row r="34" spans="1:68" ht="13.5" customHeight="1">
      <c r="A34" s="14">
        <v>27</v>
      </c>
      <c r="B34" s="11" t="s">
        <v>54</v>
      </c>
      <c r="C34" s="25" t="s">
        <v>55</v>
      </c>
      <c r="D34" s="13">
        <v>31908</v>
      </c>
      <c r="E34" s="7">
        <f>'[1]Ky1'!K34</f>
        <v>8</v>
      </c>
      <c r="F34" s="7"/>
      <c r="G34" s="7">
        <f>'[1]Ky1'!W34</f>
        <v>6</v>
      </c>
      <c r="H34" s="7"/>
      <c r="I34" s="7">
        <f>'[1]Ky1'!AI34</f>
        <v>9</v>
      </c>
      <c r="J34" s="7"/>
      <c r="K34" s="6">
        <f>'[1]Ky1'!AU34</f>
        <v>6</v>
      </c>
      <c r="L34" s="15"/>
      <c r="M34" s="26">
        <f>'[1]Ky1'!BG34</f>
        <v>3</v>
      </c>
      <c r="N34" s="6">
        <f>'[1]Ky1'!BH34</f>
        <v>6</v>
      </c>
      <c r="O34" s="6">
        <f>'[1]Ky1'!BS34</f>
        <v>8</v>
      </c>
      <c r="P34" s="6"/>
      <c r="Q34" s="6">
        <f>'[1]Ky1'!CE34</f>
        <v>8</v>
      </c>
      <c r="R34" s="15"/>
      <c r="S34" s="33">
        <f t="shared" si="0"/>
        <v>7.26</v>
      </c>
      <c r="T34" s="1"/>
      <c r="U34" s="14">
        <v>27</v>
      </c>
      <c r="V34" s="11" t="s">
        <v>54</v>
      </c>
      <c r="W34" s="25" t="s">
        <v>55</v>
      </c>
      <c r="X34" s="13">
        <v>31908</v>
      </c>
      <c r="Y34" s="8">
        <f>'[1]Ky2'!K34</f>
        <v>8</v>
      </c>
      <c r="Z34" s="8"/>
      <c r="AA34" s="8">
        <f>'[1]Ky2'!W34</f>
        <v>6</v>
      </c>
      <c r="AB34" s="8"/>
      <c r="AC34" s="8">
        <f>'[1]Ky2'!AI34</f>
        <v>6</v>
      </c>
      <c r="AD34" s="8"/>
      <c r="AE34" s="9">
        <f>'[1]Ky2'!AU34</f>
        <v>5</v>
      </c>
      <c r="AF34" s="10"/>
      <c r="AG34" s="9">
        <f>'[1]Ky2'!BG34</f>
        <v>7</v>
      </c>
      <c r="AH34" s="10"/>
      <c r="AI34" s="9">
        <f>'[1]Ky2'!BS34</f>
        <v>7</v>
      </c>
      <c r="AJ34" s="9"/>
      <c r="AK34" s="33">
        <f t="shared" si="1"/>
        <v>6.68</v>
      </c>
      <c r="AL34" s="1"/>
      <c r="AM34" s="14">
        <v>27</v>
      </c>
      <c r="AN34" s="11" t="s">
        <v>54</v>
      </c>
      <c r="AO34" s="25" t="s">
        <v>55</v>
      </c>
      <c r="AP34" s="13">
        <v>31908</v>
      </c>
      <c r="AQ34" s="71"/>
      <c r="AR34" s="71"/>
      <c r="AS34" s="72">
        <f>'[1]Ky 3'!W34</f>
        <v>7</v>
      </c>
      <c r="AT34" s="71"/>
      <c r="AU34" s="71"/>
      <c r="AV34" s="71"/>
      <c r="AW34" s="71"/>
      <c r="AX34" s="71"/>
      <c r="AY34" s="14">
        <v>27</v>
      </c>
      <c r="AZ34" s="11" t="s">
        <v>54</v>
      </c>
      <c r="BA34" s="25" t="s">
        <v>55</v>
      </c>
      <c r="BB34" s="13">
        <v>31908</v>
      </c>
      <c r="BC34" s="73">
        <f t="shared" si="2"/>
        <v>7.26</v>
      </c>
      <c r="BD34" s="73">
        <f t="shared" si="3"/>
        <v>6.68</v>
      </c>
      <c r="BE34" s="72">
        <f t="shared" si="4"/>
        <v>0</v>
      </c>
      <c r="BF34" s="72"/>
      <c r="BG34" s="74">
        <f t="shared" si="5"/>
        <v>5.25</v>
      </c>
      <c r="BH34" s="14">
        <v>27</v>
      </c>
      <c r="BI34" s="11" t="s">
        <v>54</v>
      </c>
      <c r="BJ34" s="25" t="s">
        <v>55</v>
      </c>
      <c r="BK34" s="13">
        <v>31908</v>
      </c>
      <c r="BL34" s="73"/>
      <c r="BM34" s="73"/>
      <c r="BN34" s="72"/>
      <c r="BO34" s="72"/>
      <c r="BP34" s="74"/>
    </row>
    <row r="35" spans="1:68" ht="13.5" customHeight="1">
      <c r="A35" s="14">
        <v>28</v>
      </c>
      <c r="B35" s="11" t="s">
        <v>56</v>
      </c>
      <c r="C35" s="25" t="s">
        <v>27</v>
      </c>
      <c r="D35" s="12" t="s">
        <v>100</v>
      </c>
      <c r="E35" s="7">
        <f>'[1]Ky1'!K35</f>
        <v>8</v>
      </c>
      <c r="F35" s="7"/>
      <c r="G35" s="7">
        <f>'[1]Ky1'!W35</f>
        <v>7</v>
      </c>
      <c r="H35" s="7"/>
      <c r="I35" s="7">
        <f>'[1]Ky1'!AI35</f>
        <v>8</v>
      </c>
      <c r="J35" s="7"/>
      <c r="K35" s="6">
        <f>'[1]Ky1'!AU35</f>
        <v>8</v>
      </c>
      <c r="L35" s="6" t="s">
        <v>157</v>
      </c>
      <c r="M35" s="6">
        <f>'[1]Ky1'!BG35</f>
        <v>7</v>
      </c>
      <c r="N35" s="15"/>
      <c r="O35" s="6">
        <f>'[1]Ky1'!BS35</f>
        <v>7</v>
      </c>
      <c r="P35" s="15"/>
      <c r="Q35" s="6">
        <f>'[1]Ky1'!CE35</f>
        <v>7</v>
      </c>
      <c r="R35" s="15"/>
      <c r="S35" s="33">
        <f t="shared" si="0"/>
        <v>7.43</v>
      </c>
      <c r="T35" s="1"/>
      <c r="U35" s="14">
        <v>28</v>
      </c>
      <c r="V35" s="11" t="s">
        <v>56</v>
      </c>
      <c r="W35" s="25" t="s">
        <v>27</v>
      </c>
      <c r="X35" s="12" t="s">
        <v>100</v>
      </c>
      <c r="Y35" s="8">
        <f>'[1]Ky2'!K35</f>
        <v>8</v>
      </c>
      <c r="Z35" s="8"/>
      <c r="AA35" s="8">
        <f>'[1]Ky2'!W35</f>
        <v>7</v>
      </c>
      <c r="AB35" s="8"/>
      <c r="AC35" s="8">
        <f>'[1]Ky2'!AI35</f>
        <v>6</v>
      </c>
      <c r="AD35" s="8"/>
      <c r="AE35" s="9">
        <f>'[1]Ky2'!AU35</f>
        <v>8</v>
      </c>
      <c r="AF35" s="10"/>
      <c r="AG35" s="9">
        <f>'[1]Ky2'!BG35</f>
        <v>7</v>
      </c>
      <c r="AH35" s="10"/>
      <c r="AI35" s="9">
        <f>'[1]Ky2'!BS35</f>
        <v>7</v>
      </c>
      <c r="AJ35" s="10"/>
      <c r="AK35" s="33">
        <f t="shared" si="1"/>
        <v>7.32</v>
      </c>
      <c r="AL35" s="1"/>
      <c r="AM35" s="14">
        <v>28</v>
      </c>
      <c r="AN35" s="11" t="s">
        <v>56</v>
      </c>
      <c r="AO35" s="25" t="s">
        <v>27</v>
      </c>
      <c r="AP35" s="12" t="s">
        <v>100</v>
      </c>
      <c r="AQ35" s="71"/>
      <c r="AR35" s="71"/>
      <c r="AS35" s="72">
        <f>'[1]Ky 3'!W35</f>
        <v>6</v>
      </c>
      <c r="AT35" s="71"/>
      <c r="AU35" s="71"/>
      <c r="AV35" s="71"/>
      <c r="AW35" s="71"/>
      <c r="AX35" s="71"/>
      <c r="AY35" s="14">
        <v>28</v>
      </c>
      <c r="AZ35" s="11" t="s">
        <v>56</v>
      </c>
      <c r="BA35" s="25" t="s">
        <v>27</v>
      </c>
      <c r="BB35" s="12" t="s">
        <v>100</v>
      </c>
      <c r="BC35" s="73">
        <f t="shared" si="2"/>
        <v>7.43</v>
      </c>
      <c r="BD35" s="73">
        <f t="shared" si="3"/>
        <v>7.32</v>
      </c>
      <c r="BE35" s="72">
        <f t="shared" si="4"/>
        <v>0</v>
      </c>
      <c r="BF35" s="72"/>
      <c r="BG35" s="74">
        <f t="shared" si="5"/>
        <v>5.54</v>
      </c>
      <c r="BH35" s="14">
        <v>28</v>
      </c>
      <c r="BI35" s="11" t="s">
        <v>56</v>
      </c>
      <c r="BJ35" s="25" t="s">
        <v>27</v>
      </c>
      <c r="BK35" s="12" t="s">
        <v>100</v>
      </c>
      <c r="BL35" s="73"/>
      <c r="BM35" s="73"/>
      <c r="BN35" s="72"/>
      <c r="BO35" s="72"/>
      <c r="BP35" s="74"/>
    </row>
    <row r="36" spans="1:68" ht="13.5" customHeight="1">
      <c r="A36" s="14">
        <v>29</v>
      </c>
      <c r="B36" s="11" t="s">
        <v>14</v>
      </c>
      <c r="C36" s="25" t="s">
        <v>27</v>
      </c>
      <c r="D36" s="13">
        <v>31751</v>
      </c>
      <c r="E36" s="7">
        <f>'[1]Ky1'!K36</f>
        <v>8</v>
      </c>
      <c r="F36" s="7"/>
      <c r="G36" s="7">
        <f>'[1]Ky1'!W36</f>
        <v>5</v>
      </c>
      <c r="H36" s="7"/>
      <c r="I36" s="7">
        <f>'[1]Ky1'!AI36</f>
        <v>8</v>
      </c>
      <c r="J36" s="7"/>
      <c r="K36" s="6">
        <f>'[1]Ky1'!AU36</f>
        <v>5</v>
      </c>
      <c r="L36" s="15"/>
      <c r="M36" s="26">
        <f>'[1]Ky1'!BG36</f>
        <v>3</v>
      </c>
      <c r="N36" s="6">
        <f>'[1]Ky1'!BH36</f>
        <v>7</v>
      </c>
      <c r="O36" s="6">
        <f>'[1]Ky1'!BS36</f>
        <v>6</v>
      </c>
      <c r="P36" s="6"/>
      <c r="Q36" s="6">
        <f>'[1]Ky1'!CE36</f>
        <v>6</v>
      </c>
      <c r="R36" s="15"/>
      <c r="S36" s="33">
        <f t="shared" si="0"/>
        <v>6.43</v>
      </c>
      <c r="T36" s="1"/>
      <c r="U36" s="14">
        <v>29</v>
      </c>
      <c r="V36" s="11" t="s">
        <v>14</v>
      </c>
      <c r="W36" s="25" t="s">
        <v>27</v>
      </c>
      <c r="X36" s="13">
        <v>31751</v>
      </c>
      <c r="Y36" s="8">
        <f>'[1]Ky2'!K36</f>
        <v>8</v>
      </c>
      <c r="Z36" s="8"/>
      <c r="AA36" s="8">
        <f>'[1]Ky2'!W36</f>
        <v>7</v>
      </c>
      <c r="AB36" s="8"/>
      <c r="AC36" s="8">
        <f>'[1]Ky2'!AI36</f>
        <v>6</v>
      </c>
      <c r="AD36" s="8"/>
      <c r="AE36" s="9">
        <f>'[1]Ky2'!AU36</f>
        <v>5</v>
      </c>
      <c r="AF36" s="10"/>
      <c r="AG36" s="9">
        <f>'[1]Ky2'!BG36</f>
        <v>6</v>
      </c>
      <c r="AH36" s="10"/>
      <c r="AI36" s="9">
        <f>'[1]Ky2'!BS36</f>
        <v>8</v>
      </c>
      <c r="AJ36" s="9"/>
      <c r="AK36" s="33">
        <f t="shared" si="1"/>
        <v>6.84</v>
      </c>
      <c r="AL36" s="1"/>
      <c r="AM36" s="14">
        <v>29</v>
      </c>
      <c r="AN36" s="11" t="s">
        <v>14</v>
      </c>
      <c r="AO36" s="25" t="s">
        <v>27</v>
      </c>
      <c r="AP36" s="13">
        <v>31751</v>
      </c>
      <c r="AQ36" s="71"/>
      <c r="AR36" s="71"/>
      <c r="AS36" s="72">
        <f>'[1]Ky 3'!W36</f>
        <v>8</v>
      </c>
      <c r="AT36" s="71"/>
      <c r="AU36" s="71"/>
      <c r="AV36" s="71"/>
      <c r="AW36" s="71"/>
      <c r="AX36" s="71"/>
      <c r="AY36" s="14">
        <v>29</v>
      </c>
      <c r="AZ36" s="11" t="s">
        <v>14</v>
      </c>
      <c r="BA36" s="25" t="s">
        <v>27</v>
      </c>
      <c r="BB36" s="13">
        <v>31751</v>
      </c>
      <c r="BC36" s="73">
        <f t="shared" si="2"/>
        <v>6.43</v>
      </c>
      <c r="BD36" s="73">
        <f t="shared" si="3"/>
        <v>6.84</v>
      </c>
      <c r="BE36" s="72">
        <f t="shared" si="4"/>
        <v>0</v>
      </c>
      <c r="BF36" s="72"/>
      <c r="BG36" s="74">
        <f t="shared" si="5"/>
        <v>4.96</v>
      </c>
      <c r="BH36" s="14">
        <v>29</v>
      </c>
      <c r="BI36" s="11" t="s">
        <v>14</v>
      </c>
      <c r="BJ36" s="25" t="s">
        <v>27</v>
      </c>
      <c r="BK36" s="13">
        <v>31751</v>
      </c>
      <c r="BL36" s="73"/>
      <c r="BM36" s="73"/>
      <c r="BN36" s="72"/>
      <c r="BO36" s="72"/>
      <c r="BP36" s="74"/>
    </row>
    <row r="37" spans="1:68" ht="13.5" customHeight="1">
      <c r="A37" s="14">
        <v>30</v>
      </c>
      <c r="B37" s="11" t="s">
        <v>25</v>
      </c>
      <c r="C37" s="25" t="s">
        <v>20</v>
      </c>
      <c r="D37" s="13">
        <v>26825</v>
      </c>
      <c r="E37" s="7">
        <f>'[1]Ky1'!K37</f>
        <v>5</v>
      </c>
      <c r="F37" s="7"/>
      <c r="G37" s="7">
        <f>'[1]Ky1'!W37</f>
        <v>5</v>
      </c>
      <c r="H37" s="7"/>
      <c r="I37" s="7">
        <f>'[1]Ky1'!AI37</f>
        <v>7</v>
      </c>
      <c r="J37" s="7"/>
      <c r="K37" s="6">
        <f>'[1]Ky1'!AU37</f>
        <v>5</v>
      </c>
      <c r="L37" s="15"/>
      <c r="M37" s="26">
        <f>'[1]Ky1'!BG37</f>
        <v>3</v>
      </c>
      <c r="N37" s="6">
        <f>'[1]Ky1'!BH37</f>
        <v>6</v>
      </c>
      <c r="O37" s="6">
        <f>'[1]Ky1'!BS37</f>
        <v>5</v>
      </c>
      <c r="P37" s="6"/>
      <c r="Q37" s="6">
        <f>'[1]Ky1'!CE37</f>
        <v>6</v>
      </c>
      <c r="R37" s="15"/>
      <c r="S37" s="33">
        <f t="shared" si="0"/>
        <v>5.57</v>
      </c>
      <c r="T37" s="1"/>
      <c r="U37" s="14">
        <v>30</v>
      </c>
      <c r="V37" s="11" t="s">
        <v>25</v>
      </c>
      <c r="W37" s="25" t="s">
        <v>20</v>
      </c>
      <c r="X37" s="13">
        <v>26825</v>
      </c>
      <c r="Y37" s="8">
        <f>'[1]Ky2'!K37</f>
        <v>7</v>
      </c>
      <c r="Z37" s="8"/>
      <c r="AA37" s="8">
        <f>'[1]Ky2'!W37</f>
        <v>8</v>
      </c>
      <c r="AB37" s="8"/>
      <c r="AC37" s="77">
        <f>'[1]Ky2'!AI37</f>
        <v>3</v>
      </c>
      <c r="AD37" s="8">
        <f>'[1]Ky2'!AJ37</f>
        <v>5</v>
      </c>
      <c r="AE37" s="75">
        <f>'[1]Ky2'!AU37</f>
        <v>3</v>
      </c>
      <c r="AF37" s="9">
        <f>'[1]Ky2'!AV37</f>
        <v>6</v>
      </c>
      <c r="AG37" s="9">
        <f>'[1]Ky2'!BG37</f>
        <v>6</v>
      </c>
      <c r="AH37" s="10"/>
      <c r="AI37" s="9">
        <f>'[1]Ky2'!BS37</f>
        <v>7</v>
      </c>
      <c r="AJ37" s="9"/>
      <c r="AK37" s="33">
        <f t="shared" si="1"/>
        <v>6.63</v>
      </c>
      <c r="AL37" s="1"/>
      <c r="AM37" s="14">
        <v>30</v>
      </c>
      <c r="AN37" s="11" t="s">
        <v>25</v>
      </c>
      <c r="AO37" s="25" t="s">
        <v>20</v>
      </c>
      <c r="AP37" s="13">
        <v>26825</v>
      </c>
      <c r="AQ37" s="71"/>
      <c r="AR37" s="71"/>
      <c r="AS37" s="72">
        <f>'[1]Ky 3'!W37</f>
        <v>5</v>
      </c>
      <c r="AT37" s="71"/>
      <c r="AU37" s="71"/>
      <c r="AV37" s="71"/>
      <c r="AW37" s="71"/>
      <c r="AX37" s="71"/>
      <c r="AY37" s="14">
        <v>30</v>
      </c>
      <c r="AZ37" s="11" t="s">
        <v>25</v>
      </c>
      <c r="BA37" s="25" t="s">
        <v>20</v>
      </c>
      <c r="BB37" s="13">
        <v>26825</v>
      </c>
      <c r="BC37" s="73">
        <f t="shared" si="2"/>
        <v>5.57</v>
      </c>
      <c r="BD37" s="73">
        <f t="shared" si="3"/>
        <v>6.63</v>
      </c>
      <c r="BE37" s="72">
        <f t="shared" si="4"/>
        <v>0</v>
      </c>
      <c r="BF37" s="72"/>
      <c r="BG37" s="74">
        <f t="shared" si="5"/>
        <v>4.54</v>
      </c>
      <c r="BH37" s="14">
        <v>30</v>
      </c>
      <c r="BI37" s="11" t="s">
        <v>25</v>
      </c>
      <c r="BJ37" s="25" t="s">
        <v>20</v>
      </c>
      <c r="BK37" s="13">
        <v>26825</v>
      </c>
      <c r="BL37" s="73"/>
      <c r="BM37" s="73"/>
      <c r="BN37" s="72"/>
      <c r="BO37" s="72"/>
      <c r="BP37" s="74"/>
    </row>
    <row r="38" spans="1:68" ht="13.5" customHeight="1">
      <c r="A38" s="14">
        <v>31</v>
      </c>
      <c r="B38" s="11" t="s">
        <v>31</v>
      </c>
      <c r="C38" s="25" t="s">
        <v>21</v>
      </c>
      <c r="D38" s="13">
        <v>32824</v>
      </c>
      <c r="E38" s="7">
        <f>'[1]Ky1'!K38</f>
        <v>8</v>
      </c>
      <c r="F38" s="7"/>
      <c r="G38" s="7">
        <f>'[1]Ky1'!W38</f>
        <v>7</v>
      </c>
      <c r="H38" s="7"/>
      <c r="I38" s="7">
        <f>'[1]Ky1'!AI38</f>
        <v>8</v>
      </c>
      <c r="J38" s="7"/>
      <c r="K38" s="6">
        <f>'[1]Ky1'!AU38</f>
        <v>8</v>
      </c>
      <c r="L38" s="15"/>
      <c r="M38" s="6">
        <f>'[1]Ky1'!BG38</f>
        <v>6</v>
      </c>
      <c r="N38" s="15"/>
      <c r="O38" s="6">
        <f>'[1]Ky1'!BS38</f>
        <v>7</v>
      </c>
      <c r="P38" s="6"/>
      <c r="Q38" s="6">
        <f>'[1]Ky1'!CE38</f>
        <v>7</v>
      </c>
      <c r="R38" s="15"/>
      <c r="S38" s="33">
        <f t="shared" si="0"/>
        <v>7.26</v>
      </c>
      <c r="T38" s="1"/>
      <c r="U38" s="14">
        <v>31</v>
      </c>
      <c r="V38" s="11" t="s">
        <v>31</v>
      </c>
      <c r="W38" s="25" t="s">
        <v>21</v>
      </c>
      <c r="X38" s="13">
        <v>32824</v>
      </c>
      <c r="Y38" s="8">
        <f>'[1]Ky2'!K38</f>
        <v>7</v>
      </c>
      <c r="Z38" s="8" t="s">
        <v>158</v>
      </c>
      <c r="AA38" s="8">
        <f>'[1]Ky2'!W38</f>
        <v>9</v>
      </c>
      <c r="AB38" s="8"/>
      <c r="AC38" s="8">
        <f>'[1]Ky2'!AI38</f>
        <v>8</v>
      </c>
      <c r="AD38" s="8"/>
      <c r="AE38" s="9">
        <f>'[1]Ky2'!AU38</f>
        <v>5</v>
      </c>
      <c r="AF38" s="10"/>
      <c r="AG38" s="9">
        <f>'[1]Ky2'!BG38</f>
        <v>8</v>
      </c>
      <c r="AH38" s="10"/>
      <c r="AI38" s="9">
        <f>'[1]Ky2'!BS38</f>
        <v>7</v>
      </c>
      <c r="AJ38" s="9"/>
      <c r="AK38" s="33">
        <f t="shared" si="1"/>
        <v>7.26</v>
      </c>
      <c r="AL38" s="1"/>
      <c r="AM38" s="14">
        <v>31</v>
      </c>
      <c r="AN38" s="11" t="s">
        <v>31</v>
      </c>
      <c r="AO38" s="25" t="s">
        <v>21</v>
      </c>
      <c r="AP38" s="13">
        <v>32824</v>
      </c>
      <c r="AQ38" s="71"/>
      <c r="AR38" s="71"/>
      <c r="AS38" s="72">
        <f>'[1]Ky 3'!W38</f>
        <v>8</v>
      </c>
      <c r="AT38" s="71"/>
      <c r="AU38" s="71"/>
      <c r="AV38" s="71"/>
      <c r="AW38" s="71"/>
      <c r="AX38" s="71"/>
      <c r="AY38" s="14">
        <v>31</v>
      </c>
      <c r="AZ38" s="11" t="s">
        <v>31</v>
      </c>
      <c r="BA38" s="25" t="s">
        <v>21</v>
      </c>
      <c r="BB38" s="13">
        <v>32824</v>
      </c>
      <c r="BC38" s="73">
        <f t="shared" si="2"/>
        <v>7.26</v>
      </c>
      <c r="BD38" s="73">
        <f t="shared" si="3"/>
        <v>7.26</v>
      </c>
      <c r="BE38" s="72">
        <f t="shared" si="4"/>
        <v>0</v>
      </c>
      <c r="BF38" s="72"/>
      <c r="BG38" s="74">
        <f t="shared" si="5"/>
        <v>5.45</v>
      </c>
      <c r="BH38" s="14">
        <v>31</v>
      </c>
      <c r="BI38" s="11" t="s">
        <v>31</v>
      </c>
      <c r="BJ38" s="25" t="s">
        <v>21</v>
      </c>
      <c r="BK38" s="13">
        <v>32824</v>
      </c>
      <c r="BL38" s="73"/>
      <c r="BM38" s="73"/>
      <c r="BN38" s="72"/>
      <c r="BO38" s="72"/>
      <c r="BP38" s="74"/>
    </row>
    <row r="39" spans="1:68" ht="13.5" customHeight="1">
      <c r="A39" s="14">
        <v>32</v>
      </c>
      <c r="B39" s="11" t="s">
        <v>13</v>
      </c>
      <c r="C39" s="25" t="s">
        <v>57</v>
      </c>
      <c r="D39" s="13">
        <v>32032</v>
      </c>
      <c r="E39" s="7">
        <f>'[1]Ky1'!K39</f>
        <v>8</v>
      </c>
      <c r="F39" s="7"/>
      <c r="G39" s="7">
        <f>'[1]Ky1'!W39</f>
        <v>6</v>
      </c>
      <c r="H39" s="7"/>
      <c r="I39" s="7">
        <f>'[1]Ky1'!AI39</f>
        <v>8</v>
      </c>
      <c r="J39" s="7"/>
      <c r="K39" s="6">
        <f>'[1]Ky1'!AU39</f>
        <v>6</v>
      </c>
      <c r="L39" s="15"/>
      <c r="M39" s="6">
        <f>'[1]Ky1'!BG39</f>
        <v>5</v>
      </c>
      <c r="N39" s="15"/>
      <c r="O39" s="6">
        <f>'[1]Ky1'!BS39</f>
        <v>6</v>
      </c>
      <c r="P39" s="6"/>
      <c r="Q39" s="6">
        <f>'[1]Ky1'!CE39</f>
        <v>6</v>
      </c>
      <c r="R39" s="15"/>
      <c r="S39" s="33">
        <f t="shared" si="0"/>
        <v>6.35</v>
      </c>
      <c r="T39" s="1"/>
      <c r="U39" s="14">
        <v>32</v>
      </c>
      <c r="V39" s="11" t="s">
        <v>13</v>
      </c>
      <c r="W39" s="25" t="s">
        <v>57</v>
      </c>
      <c r="X39" s="13">
        <v>32032</v>
      </c>
      <c r="Y39" s="8">
        <f>'[1]Ky2'!K39</f>
        <v>8</v>
      </c>
      <c r="Z39" s="8"/>
      <c r="AA39" s="8">
        <f>'[1]Ky2'!W39</f>
        <v>7</v>
      </c>
      <c r="AB39" s="8"/>
      <c r="AC39" s="8">
        <f>'[1]Ky2'!AI39</f>
        <v>6</v>
      </c>
      <c r="AD39" s="8"/>
      <c r="AE39" s="9">
        <f>'[1]Ky2'!AU39</f>
        <v>6</v>
      </c>
      <c r="AF39" s="10"/>
      <c r="AG39" s="9">
        <f>'[1]Ky2'!BG39</f>
        <v>7</v>
      </c>
      <c r="AH39" s="10"/>
      <c r="AI39" s="9">
        <f>'[1]Ky2'!BS39</f>
        <v>8</v>
      </c>
      <c r="AJ39" s="9"/>
      <c r="AK39" s="33">
        <f t="shared" si="1"/>
        <v>7.16</v>
      </c>
      <c r="AL39" s="1"/>
      <c r="AM39" s="14">
        <v>32</v>
      </c>
      <c r="AN39" s="11" t="s">
        <v>13</v>
      </c>
      <c r="AO39" s="25" t="s">
        <v>57</v>
      </c>
      <c r="AP39" s="13">
        <v>32032</v>
      </c>
      <c r="AQ39" s="71"/>
      <c r="AR39" s="71"/>
      <c r="AS39" s="72">
        <f>'[1]Ky 3'!W39</f>
        <v>7</v>
      </c>
      <c r="AT39" s="71"/>
      <c r="AU39" s="71"/>
      <c r="AV39" s="71"/>
      <c r="AW39" s="71"/>
      <c r="AX39" s="71"/>
      <c r="AY39" s="14">
        <v>32</v>
      </c>
      <c r="AZ39" s="11" t="s">
        <v>13</v>
      </c>
      <c r="BA39" s="25" t="s">
        <v>57</v>
      </c>
      <c r="BB39" s="13">
        <v>32032</v>
      </c>
      <c r="BC39" s="73">
        <f t="shared" si="2"/>
        <v>6.35</v>
      </c>
      <c r="BD39" s="73">
        <f t="shared" si="3"/>
        <v>7.16</v>
      </c>
      <c r="BE39" s="72">
        <f t="shared" si="4"/>
        <v>0</v>
      </c>
      <c r="BF39" s="72"/>
      <c r="BG39" s="74">
        <f t="shared" si="5"/>
        <v>5.04</v>
      </c>
      <c r="BH39" s="14">
        <v>32</v>
      </c>
      <c r="BI39" s="11" t="s">
        <v>13</v>
      </c>
      <c r="BJ39" s="25" t="s">
        <v>57</v>
      </c>
      <c r="BK39" s="13">
        <v>32032</v>
      </c>
      <c r="BL39" s="73"/>
      <c r="BM39" s="73"/>
      <c r="BN39" s="72"/>
      <c r="BO39" s="72"/>
      <c r="BP39" s="74"/>
    </row>
    <row r="40" spans="1:68" ht="13.5" customHeight="1">
      <c r="A40" s="14">
        <v>33</v>
      </c>
      <c r="B40" s="11" t="s">
        <v>58</v>
      </c>
      <c r="C40" s="25" t="s">
        <v>57</v>
      </c>
      <c r="D40" s="13">
        <v>32786</v>
      </c>
      <c r="E40" s="7">
        <f>'[1]Ky1'!K40</f>
        <v>8</v>
      </c>
      <c r="F40" s="7"/>
      <c r="G40" s="7">
        <f>'[1]Ky1'!W40</f>
        <v>6</v>
      </c>
      <c r="H40" s="7"/>
      <c r="I40" s="7">
        <f>'[1]Ky1'!AI40</f>
        <v>8</v>
      </c>
      <c r="J40" s="7"/>
      <c r="K40" s="6">
        <f>'[1]Ky1'!AU40</f>
        <v>7</v>
      </c>
      <c r="L40" s="15"/>
      <c r="M40" s="26">
        <f>'[1]Ky1'!BG40</f>
        <v>3</v>
      </c>
      <c r="N40" s="6">
        <f>'[1]Ky1'!BH40</f>
        <v>6</v>
      </c>
      <c r="O40" s="6">
        <f>'[1]Ky1'!BS40</f>
        <v>6</v>
      </c>
      <c r="P40" s="15"/>
      <c r="Q40" s="6">
        <f>'[1]Ky1'!CE40</f>
        <v>9</v>
      </c>
      <c r="R40" s="15"/>
      <c r="S40" s="33">
        <f t="shared" si="0"/>
        <v>7.09</v>
      </c>
      <c r="T40" s="1"/>
      <c r="U40" s="14">
        <v>33</v>
      </c>
      <c r="V40" s="11" t="s">
        <v>58</v>
      </c>
      <c r="W40" s="25" t="s">
        <v>57</v>
      </c>
      <c r="X40" s="13">
        <v>32786</v>
      </c>
      <c r="Y40" s="8">
        <f>'[1]Ky2'!K40</f>
        <v>7</v>
      </c>
      <c r="Z40" s="8"/>
      <c r="AA40" s="8">
        <f>'[1]Ky2'!W40</f>
        <v>7</v>
      </c>
      <c r="AB40" s="8"/>
      <c r="AC40" s="8">
        <f>'[1]Ky2'!AI40</f>
        <v>7</v>
      </c>
      <c r="AD40" s="8"/>
      <c r="AE40" s="75">
        <f>'[1]Ky2'!AU40</f>
        <v>3</v>
      </c>
      <c r="AF40" s="9">
        <f>'[1]Ky2'!AV40</f>
        <v>7</v>
      </c>
      <c r="AG40" s="9">
        <f>'[1]Ky2'!BG40</f>
        <v>7</v>
      </c>
      <c r="AH40" s="10"/>
      <c r="AI40" s="9">
        <f>'[1]Ky2'!BS40</f>
        <v>8</v>
      </c>
      <c r="AJ40" s="10"/>
      <c r="AK40" s="33">
        <f t="shared" si="1"/>
        <v>7.16</v>
      </c>
      <c r="AL40" s="1"/>
      <c r="AM40" s="14">
        <v>33</v>
      </c>
      <c r="AN40" s="11" t="s">
        <v>58</v>
      </c>
      <c r="AO40" s="25" t="s">
        <v>57</v>
      </c>
      <c r="AP40" s="13">
        <v>32786</v>
      </c>
      <c r="AQ40" s="71"/>
      <c r="AR40" s="71"/>
      <c r="AS40" s="72">
        <f>'[1]Ky 3'!W40</f>
        <v>7</v>
      </c>
      <c r="AT40" s="71"/>
      <c r="AU40" s="71"/>
      <c r="AV40" s="71"/>
      <c r="AW40" s="71"/>
      <c r="AX40" s="71"/>
      <c r="AY40" s="14">
        <v>33</v>
      </c>
      <c r="AZ40" s="11" t="s">
        <v>58</v>
      </c>
      <c r="BA40" s="25" t="s">
        <v>57</v>
      </c>
      <c r="BB40" s="13">
        <v>32786</v>
      </c>
      <c r="BC40" s="73">
        <f t="shared" si="2"/>
        <v>7.09</v>
      </c>
      <c r="BD40" s="73">
        <f t="shared" si="3"/>
        <v>7.16</v>
      </c>
      <c r="BE40" s="72">
        <f t="shared" si="4"/>
        <v>0</v>
      </c>
      <c r="BF40" s="72"/>
      <c r="BG40" s="74">
        <f t="shared" si="5"/>
        <v>5.34</v>
      </c>
      <c r="BH40" s="14">
        <v>33</v>
      </c>
      <c r="BI40" s="11" t="s">
        <v>58</v>
      </c>
      <c r="BJ40" s="25" t="s">
        <v>57</v>
      </c>
      <c r="BK40" s="13">
        <v>32786</v>
      </c>
      <c r="BL40" s="73"/>
      <c r="BM40" s="73"/>
      <c r="BN40" s="72"/>
      <c r="BO40" s="72"/>
      <c r="BP40" s="74"/>
    </row>
    <row r="41" spans="1:68" ht="13.5" customHeight="1">
      <c r="A41" s="14">
        <v>34</v>
      </c>
      <c r="B41" s="11" t="s">
        <v>59</v>
      </c>
      <c r="C41" s="25" t="s">
        <v>60</v>
      </c>
      <c r="D41" s="13">
        <v>32146</v>
      </c>
      <c r="E41" s="7">
        <f>'[1]Ky1'!K41</f>
        <v>8</v>
      </c>
      <c r="F41" s="7"/>
      <c r="G41" s="7">
        <f>'[1]Ky1'!W41</f>
        <v>7</v>
      </c>
      <c r="H41" s="7"/>
      <c r="I41" s="7">
        <f>'[1]Ky1'!AI41</f>
        <v>8</v>
      </c>
      <c r="J41" s="7"/>
      <c r="K41" s="6">
        <f>'[1]Ky1'!AU41</f>
        <v>6</v>
      </c>
      <c r="L41" s="15"/>
      <c r="M41" s="6">
        <f>'[1]Ky1'!BG41</f>
        <v>8</v>
      </c>
      <c r="N41" s="15"/>
      <c r="O41" s="6">
        <f>'[1]Ky1'!BS41</f>
        <v>7</v>
      </c>
      <c r="P41" s="6"/>
      <c r="Q41" s="6">
        <f>'[1]Ky1'!CE41</f>
        <v>7</v>
      </c>
      <c r="R41" s="15"/>
      <c r="S41" s="33">
        <f t="shared" si="0"/>
        <v>7.26</v>
      </c>
      <c r="T41" s="1"/>
      <c r="U41" s="14">
        <v>34</v>
      </c>
      <c r="V41" s="11" t="s">
        <v>59</v>
      </c>
      <c r="W41" s="25" t="s">
        <v>60</v>
      </c>
      <c r="X41" s="13">
        <v>32146</v>
      </c>
      <c r="Y41" s="8">
        <f>'[1]Ky2'!K41</f>
        <v>7</v>
      </c>
      <c r="Z41" s="8"/>
      <c r="AA41" s="8">
        <f>'[1]Ky2'!W41</f>
        <v>8</v>
      </c>
      <c r="AB41" s="8"/>
      <c r="AC41" s="8">
        <f>'[1]Ky2'!AI41</f>
        <v>7</v>
      </c>
      <c r="AD41" s="8"/>
      <c r="AE41" s="9">
        <f>'[1]Ky2'!AU41</f>
        <v>5</v>
      </c>
      <c r="AF41" s="10"/>
      <c r="AG41" s="9">
        <f>'[1]Ky2'!BG41</f>
        <v>7</v>
      </c>
      <c r="AH41" s="10"/>
      <c r="AI41" s="9">
        <f>'[1]Ky2'!BS41</f>
        <v>7</v>
      </c>
      <c r="AJ41" s="9"/>
      <c r="AK41" s="33">
        <f t="shared" si="1"/>
        <v>6.84</v>
      </c>
      <c r="AL41" s="1"/>
      <c r="AM41" s="14">
        <v>34</v>
      </c>
      <c r="AN41" s="11" t="s">
        <v>59</v>
      </c>
      <c r="AO41" s="25" t="s">
        <v>60</v>
      </c>
      <c r="AP41" s="13">
        <v>32146</v>
      </c>
      <c r="AQ41" s="71"/>
      <c r="AR41" s="71"/>
      <c r="AS41" s="72">
        <f>'[1]Ky 3'!W41</f>
        <v>8</v>
      </c>
      <c r="AT41" s="71"/>
      <c r="AU41" s="71"/>
      <c r="AV41" s="71"/>
      <c r="AW41" s="71"/>
      <c r="AX41" s="71"/>
      <c r="AY41" s="14">
        <v>34</v>
      </c>
      <c r="AZ41" s="11" t="s">
        <v>59</v>
      </c>
      <c r="BA41" s="25" t="s">
        <v>60</v>
      </c>
      <c r="BB41" s="13">
        <v>32146</v>
      </c>
      <c r="BC41" s="73">
        <f t="shared" si="2"/>
        <v>7.26</v>
      </c>
      <c r="BD41" s="73">
        <f t="shared" si="3"/>
        <v>6.84</v>
      </c>
      <c r="BE41" s="72">
        <f t="shared" si="4"/>
        <v>0</v>
      </c>
      <c r="BF41" s="72"/>
      <c r="BG41" s="74">
        <f t="shared" si="5"/>
        <v>5.3</v>
      </c>
      <c r="BH41" s="14">
        <v>34</v>
      </c>
      <c r="BI41" s="11" t="s">
        <v>59</v>
      </c>
      <c r="BJ41" s="25" t="s">
        <v>60</v>
      </c>
      <c r="BK41" s="13">
        <v>32146</v>
      </c>
      <c r="BL41" s="73"/>
      <c r="BM41" s="73"/>
      <c r="BN41" s="72"/>
      <c r="BO41" s="72"/>
      <c r="BP41" s="74"/>
    </row>
    <row r="42" spans="1:68" ht="13.5" customHeight="1">
      <c r="A42" s="14">
        <v>35</v>
      </c>
      <c r="B42" s="11" t="s">
        <v>61</v>
      </c>
      <c r="C42" s="25" t="s">
        <v>62</v>
      </c>
      <c r="D42" s="13">
        <v>32428</v>
      </c>
      <c r="E42" s="7">
        <f>'[1]Ky1'!K42</f>
        <v>8</v>
      </c>
      <c r="F42" s="7"/>
      <c r="G42" s="7">
        <f>'[1]Ky1'!W42</f>
        <v>5</v>
      </c>
      <c r="H42" s="7"/>
      <c r="I42" s="7">
        <f>'[1]Ky1'!AI42</f>
        <v>8</v>
      </c>
      <c r="J42" s="7"/>
      <c r="K42" s="6">
        <f>'[1]Ky1'!AU42</f>
        <v>8</v>
      </c>
      <c r="L42" s="15"/>
      <c r="M42" s="6">
        <f>'[1]Ky1'!BG42</f>
        <v>6</v>
      </c>
      <c r="N42" s="15"/>
      <c r="O42" s="26">
        <f>'[1]Ky1'!BS42</f>
        <v>3</v>
      </c>
      <c r="P42" s="6">
        <f>'[1]Ky1'!BT42</f>
        <v>7</v>
      </c>
      <c r="Q42" s="6">
        <f>'[1]Ky1'!CE42</f>
        <v>8</v>
      </c>
      <c r="R42" s="15"/>
      <c r="S42" s="33">
        <f t="shared" si="0"/>
        <v>7.22</v>
      </c>
      <c r="T42" s="1"/>
      <c r="U42" s="14">
        <v>35</v>
      </c>
      <c r="V42" s="11" t="s">
        <v>61</v>
      </c>
      <c r="W42" s="25" t="s">
        <v>62</v>
      </c>
      <c r="X42" s="13">
        <v>32428</v>
      </c>
      <c r="Y42" s="8">
        <f>'[1]Ky2'!K42</f>
        <v>8</v>
      </c>
      <c r="Z42" s="8"/>
      <c r="AA42" s="8">
        <f>'[1]Ky2'!W42</f>
        <v>8</v>
      </c>
      <c r="AB42" s="8"/>
      <c r="AC42" s="8">
        <f>'[1]Ky2'!AI42</f>
        <v>7</v>
      </c>
      <c r="AD42" s="8"/>
      <c r="AE42" s="9">
        <f>'[1]Ky2'!AU42</f>
        <v>6</v>
      </c>
      <c r="AF42" s="10"/>
      <c r="AG42" s="9">
        <f>'[1]Ky2'!BG42</f>
        <v>6</v>
      </c>
      <c r="AH42" s="10"/>
      <c r="AI42" s="9">
        <f>'[1]Ky2'!BS42</f>
        <v>7</v>
      </c>
      <c r="AJ42" s="10"/>
      <c r="AK42" s="33">
        <f t="shared" si="1"/>
        <v>7.11</v>
      </c>
      <c r="AL42" s="1"/>
      <c r="AM42" s="14">
        <v>35</v>
      </c>
      <c r="AN42" s="11" t="s">
        <v>61</v>
      </c>
      <c r="AO42" s="25" t="s">
        <v>62</v>
      </c>
      <c r="AP42" s="13">
        <v>32428</v>
      </c>
      <c r="AQ42" s="71"/>
      <c r="AR42" s="71"/>
      <c r="AS42" s="72">
        <f>'[1]Ky 3'!W42</f>
        <v>7</v>
      </c>
      <c r="AT42" s="71"/>
      <c r="AU42" s="71"/>
      <c r="AV42" s="71"/>
      <c r="AW42" s="71"/>
      <c r="AX42" s="71"/>
      <c r="AY42" s="14">
        <v>35</v>
      </c>
      <c r="AZ42" s="11" t="s">
        <v>61</v>
      </c>
      <c r="BA42" s="25" t="s">
        <v>62</v>
      </c>
      <c r="BB42" s="13">
        <v>32428</v>
      </c>
      <c r="BC42" s="73">
        <f t="shared" si="2"/>
        <v>7.22</v>
      </c>
      <c r="BD42" s="73">
        <f t="shared" si="3"/>
        <v>7.11</v>
      </c>
      <c r="BE42" s="72">
        <f t="shared" si="4"/>
        <v>0</v>
      </c>
      <c r="BF42" s="72"/>
      <c r="BG42" s="74">
        <f t="shared" si="5"/>
        <v>5.38</v>
      </c>
      <c r="BH42" s="14">
        <v>35</v>
      </c>
      <c r="BI42" s="11" t="s">
        <v>61</v>
      </c>
      <c r="BJ42" s="25" t="s">
        <v>62</v>
      </c>
      <c r="BK42" s="13">
        <v>32428</v>
      </c>
      <c r="BL42" s="73"/>
      <c r="BM42" s="73"/>
      <c r="BN42" s="72"/>
      <c r="BO42" s="72"/>
      <c r="BP42" s="74"/>
    </row>
    <row r="43" spans="1:68" ht="13.5" customHeight="1">
      <c r="A43" s="14">
        <v>36</v>
      </c>
      <c r="B43" s="11" t="s">
        <v>13</v>
      </c>
      <c r="C43" s="25" t="s">
        <v>63</v>
      </c>
      <c r="D43" s="12" t="s">
        <v>101</v>
      </c>
      <c r="E43" s="7">
        <f>'[1]Ky1'!K43</f>
        <v>8</v>
      </c>
      <c r="F43" s="7"/>
      <c r="G43" s="7">
        <f>'[1]Ky1'!W43</f>
        <v>6</v>
      </c>
      <c r="H43" s="7"/>
      <c r="I43" s="7">
        <f>'[1]Ky1'!AI43</f>
        <v>9</v>
      </c>
      <c r="J43" s="7"/>
      <c r="K43" s="6">
        <f>'[1]Ky1'!AU43</f>
        <v>7</v>
      </c>
      <c r="L43" s="15"/>
      <c r="M43" s="6">
        <f>'[1]Ky1'!BG43</f>
        <v>8</v>
      </c>
      <c r="N43" s="15"/>
      <c r="O43" s="6">
        <f>'[1]Ky1'!BS43</f>
        <v>5</v>
      </c>
      <c r="P43" s="15"/>
      <c r="Q43" s="6">
        <f>'[1]Ky1'!CE43</f>
        <v>7</v>
      </c>
      <c r="R43" s="15"/>
      <c r="S43" s="33">
        <f t="shared" si="0"/>
        <v>7.13</v>
      </c>
      <c r="T43" s="1"/>
      <c r="U43" s="14">
        <v>36</v>
      </c>
      <c r="V43" s="11" t="s">
        <v>13</v>
      </c>
      <c r="W43" s="25" t="s">
        <v>63</v>
      </c>
      <c r="X43" s="12" t="s">
        <v>101</v>
      </c>
      <c r="Y43" s="8">
        <f>'[1]Ky2'!K43</f>
        <v>7</v>
      </c>
      <c r="Z43" s="8"/>
      <c r="AA43" s="8">
        <f>'[1]Ky2'!W43</f>
        <v>8</v>
      </c>
      <c r="AB43" s="8"/>
      <c r="AC43" s="8">
        <f>'[1]Ky2'!AI43</f>
        <v>7</v>
      </c>
      <c r="AD43" s="8"/>
      <c r="AE43" s="9">
        <f>'[1]Ky2'!AU43</f>
        <v>5</v>
      </c>
      <c r="AF43" s="10"/>
      <c r="AG43" s="9">
        <f>'[1]Ky2'!BG43</f>
        <v>7</v>
      </c>
      <c r="AH43" s="10"/>
      <c r="AI43" s="9">
        <f>'[1]Ky2'!BS43</f>
        <v>8</v>
      </c>
      <c r="AJ43" s="10"/>
      <c r="AK43" s="33">
        <f t="shared" si="1"/>
        <v>7</v>
      </c>
      <c r="AL43" s="1"/>
      <c r="AM43" s="14">
        <v>36</v>
      </c>
      <c r="AN43" s="11" t="s">
        <v>13</v>
      </c>
      <c r="AO43" s="25" t="s">
        <v>63</v>
      </c>
      <c r="AP43" s="12" t="s">
        <v>101</v>
      </c>
      <c r="AQ43" s="71"/>
      <c r="AR43" s="71"/>
      <c r="AS43" s="72">
        <f>'[1]Ky 3'!W43</f>
        <v>7</v>
      </c>
      <c r="AT43" s="71"/>
      <c r="AU43" s="71"/>
      <c r="AV43" s="71"/>
      <c r="AW43" s="71"/>
      <c r="AX43" s="71"/>
      <c r="AY43" s="14">
        <v>36</v>
      </c>
      <c r="AZ43" s="11" t="s">
        <v>13</v>
      </c>
      <c r="BA43" s="25" t="s">
        <v>63</v>
      </c>
      <c r="BB43" s="12" t="s">
        <v>101</v>
      </c>
      <c r="BC43" s="73">
        <f t="shared" si="2"/>
        <v>7.13</v>
      </c>
      <c r="BD43" s="73">
        <f t="shared" si="3"/>
        <v>7</v>
      </c>
      <c r="BE43" s="72">
        <f t="shared" si="4"/>
        <v>0</v>
      </c>
      <c r="BF43" s="72"/>
      <c r="BG43" s="74">
        <f t="shared" si="5"/>
        <v>5.3</v>
      </c>
      <c r="BH43" s="14">
        <v>36</v>
      </c>
      <c r="BI43" s="11" t="s">
        <v>13</v>
      </c>
      <c r="BJ43" s="25" t="s">
        <v>63</v>
      </c>
      <c r="BK43" s="12" t="s">
        <v>101</v>
      </c>
      <c r="BL43" s="73"/>
      <c r="BM43" s="73"/>
      <c r="BN43" s="72"/>
      <c r="BO43" s="72"/>
      <c r="BP43" s="74"/>
    </row>
    <row r="44" spans="1:68" ht="13.5" customHeight="1">
      <c r="A44" s="14">
        <v>37</v>
      </c>
      <c r="B44" s="11" t="s">
        <v>15</v>
      </c>
      <c r="C44" s="25" t="s">
        <v>3</v>
      </c>
      <c r="D44" s="12" t="s">
        <v>34</v>
      </c>
      <c r="E44" s="7">
        <f>'[1]Ky1'!K44</f>
        <v>9</v>
      </c>
      <c r="F44" s="7"/>
      <c r="G44" s="7">
        <f>'[1]Ky1'!W44</f>
        <v>6</v>
      </c>
      <c r="H44" s="7"/>
      <c r="I44" s="7">
        <f>'[1]Ky1'!AI44</f>
        <v>7</v>
      </c>
      <c r="J44" s="7"/>
      <c r="K44" s="6">
        <f>'[1]Ky1'!AU44</f>
        <v>7</v>
      </c>
      <c r="L44" s="15"/>
      <c r="M44" s="26">
        <f>'[1]Ky1'!BG44</f>
        <v>4</v>
      </c>
      <c r="N44" s="6">
        <f>'[1]Ky1'!BH44</f>
        <v>6</v>
      </c>
      <c r="O44" s="6">
        <f>'[1]Ky1'!BS44</f>
        <v>5</v>
      </c>
      <c r="P44" s="6"/>
      <c r="Q44" s="6">
        <f>'[1]Ky1'!CE44</f>
        <v>7</v>
      </c>
      <c r="R44" s="15"/>
      <c r="S44" s="33">
        <f t="shared" si="0"/>
        <v>6.65</v>
      </c>
      <c r="T44" s="1"/>
      <c r="U44" s="14">
        <v>37</v>
      </c>
      <c r="V44" s="11" t="s">
        <v>15</v>
      </c>
      <c r="W44" s="25" t="s">
        <v>3</v>
      </c>
      <c r="X44" s="12" t="s">
        <v>34</v>
      </c>
      <c r="Y44" s="8">
        <f>'[1]Ky2'!K44</f>
        <v>9</v>
      </c>
      <c r="Z44" s="8"/>
      <c r="AA44" s="8">
        <f>'[1]Ky2'!W44</f>
        <v>6</v>
      </c>
      <c r="AB44" s="8"/>
      <c r="AC44" s="8">
        <f>'[1]Ky2'!AI44</f>
        <v>7</v>
      </c>
      <c r="AD44" s="8"/>
      <c r="AE44" s="9">
        <f>'[1]Ky2'!AU44</f>
        <v>6</v>
      </c>
      <c r="AF44" s="10"/>
      <c r="AG44" s="9">
        <f>'[1]Ky2'!BG44</f>
        <v>7</v>
      </c>
      <c r="AH44" s="10"/>
      <c r="AI44" s="9">
        <f>'[1]Ky2'!BS44</f>
        <v>8</v>
      </c>
      <c r="AJ44" s="9"/>
      <c r="AK44" s="33">
        <f t="shared" si="1"/>
        <v>7.37</v>
      </c>
      <c r="AL44" s="1"/>
      <c r="AM44" s="14">
        <v>37</v>
      </c>
      <c r="AN44" s="11" t="s">
        <v>15</v>
      </c>
      <c r="AO44" s="25" t="s">
        <v>3</v>
      </c>
      <c r="AP44" s="12" t="s">
        <v>34</v>
      </c>
      <c r="AQ44" s="71"/>
      <c r="AR44" s="71"/>
      <c r="AS44" s="72">
        <f>'[1]Ky 3'!W44</f>
        <v>7</v>
      </c>
      <c r="AT44" s="71"/>
      <c r="AU44" s="71"/>
      <c r="AV44" s="71"/>
      <c r="AW44" s="71"/>
      <c r="AX44" s="71"/>
      <c r="AY44" s="14">
        <v>37</v>
      </c>
      <c r="AZ44" s="11" t="s">
        <v>15</v>
      </c>
      <c r="BA44" s="25" t="s">
        <v>3</v>
      </c>
      <c r="BB44" s="12" t="s">
        <v>34</v>
      </c>
      <c r="BC44" s="73">
        <f t="shared" si="2"/>
        <v>6.65</v>
      </c>
      <c r="BD44" s="73">
        <f t="shared" si="3"/>
        <v>7.37</v>
      </c>
      <c r="BE44" s="72">
        <f t="shared" si="4"/>
        <v>0</v>
      </c>
      <c r="BF44" s="72"/>
      <c r="BG44" s="74">
        <f t="shared" si="5"/>
        <v>5.23</v>
      </c>
      <c r="BH44" s="14">
        <v>37</v>
      </c>
      <c r="BI44" s="11" t="s">
        <v>15</v>
      </c>
      <c r="BJ44" s="25" t="s">
        <v>3</v>
      </c>
      <c r="BK44" s="12" t="s">
        <v>34</v>
      </c>
      <c r="BL44" s="73"/>
      <c r="BM44" s="73"/>
      <c r="BN44" s="72"/>
      <c r="BO44" s="72"/>
      <c r="BP44" s="74"/>
    </row>
    <row r="45" spans="1:68" ht="13.5" customHeight="1">
      <c r="A45" s="14">
        <v>38</v>
      </c>
      <c r="B45" s="11" t="s">
        <v>13</v>
      </c>
      <c r="C45" s="25" t="s">
        <v>3</v>
      </c>
      <c r="D45" s="13">
        <v>32182</v>
      </c>
      <c r="E45" s="7">
        <f>'[1]Ky1'!K45</f>
        <v>8</v>
      </c>
      <c r="F45" s="7"/>
      <c r="G45" s="7">
        <f>'[1]Ky1'!W45</f>
        <v>5</v>
      </c>
      <c r="H45" s="7"/>
      <c r="I45" s="7">
        <f>'[1]Ky1'!AI45</f>
        <v>9</v>
      </c>
      <c r="J45" s="7"/>
      <c r="K45" s="6">
        <f>'[1]Ky1'!AU45</f>
        <v>6</v>
      </c>
      <c r="L45" s="15"/>
      <c r="M45" s="6">
        <f>'[1]Ky1'!BG45</f>
        <v>8</v>
      </c>
      <c r="N45" s="15"/>
      <c r="O45" s="6">
        <f>'[1]Ky1'!BS45</f>
        <v>5</v>
      </c>
      <c r="P45" s="15"/>
      <c r="Q45" s="6">
        <f>'[1]Ky1'!CE45</f>
        <v>7</v>
      </c>
      <c r="R45" s="6"/>
      <c r="S45" s="33">
        <f t="shared" si="0"/>
        <v>6.87</v>
      </c>
      <c r="T45" s="1"/>
      <c r="U45" s="14">
        <v>38</v>
      </c>
      <c r="V45" s="11" t="s">
        <v>13</v>
      </c>
      <c r="W45" s="25" t="s">
        <v>3</v>
      </c>
      <c r="X45" s="13">
        <v>32182</v>
      </c>
      <c r="Y45" s="8">
        <f>'[1]Ky2'!K45</f>
        <v>8</v>
      </c>
      <c r="Z45" s="8"/>
      <c r="AA45" s="8">
        <f>'[1]Ky2'!W45</f>
        <v>7</v>
      </c>
      <c r="AB45" s="8"/>
      <c r="AC45" s="8">
        <f>'[1]Ky2'!AI45</f>
        <v>7</v>
      </c>
      <c r="AD45" s="8"/>
      <c r="AE45" s="9">
        <f>'[1]Ky2'!AU45</f>
        <v>8</v>
      </c>
      <c r="AF45" s="10"/>
      <c r="AG45" s="9">
        <f>'[1]Ky2'!BG45</f>
        <v>8</v>
      </c>
      <c r="AH45" s="10"/>
      <c r="AI45" s="9">
        <f>'[1]Ky2'!BS45</f>
        <v>7</v>
      </c>
      <c r="AJ45" s="10"/>
      <c r="AK45" s="33">
        <f t="shared" si="1"/>
        <v>7.58</v>
      </c>
      <c r="AL45" s="1"/>
      <c r="AM45" s="14">
        <v>38</v>
      </c>
      <c r="AN45" s="11" t="s">
        <v>13</v>
      </c>
      <c r="AO45" s="25" t="s">
        <v>3</v>
      </c>
      <c r="AP45" s="13">
        <v>32182</v>
      </c>
      <c r="AQ45" s="71"/>
      <c r="AR45" s="71"/>
      <c r="AS45" s="72">
        <f>'[1]Ky 3'!W45</f>
        <v>8</v>
      </c>
      <c r="AT45" s="71"/>
      <c r="AU45" s="71"/>
      <c r="AV45" s="71"/>
      <c r="AW45" s="71"/>
      <c r="AX45" s="71"/>
      <c r="AY45" s="14">
        <v>38</v>
      </c>
      <c r="AZ45" s="11" t="s">
        <v>13</v>
      </c>
      <c r="BA45" s="25" t="s">
        <v>3</v>
      </c>
      <c r="BB45" s="13">
        <v>32182</v>
      </c>
      <c r="BC45" s="73">
        <f t="shared" si="2"/>
        <v>6.87</v>
      </c>
      <c r="BD45" s="73">
        <f t="shared" si="3"/>
        <v>7.58</v>
      </c>
      <c r="BE45" s="72">
        <f t="shared" si="4"/>
        <v>0</v>
      </c>
      <c r="BF45" s="72"/>
      <c r="BG45" s="74">
        <f t="shared" si="5"/>
        <v>5.39</v>
      </c>
      <c r="BH45" s="14">
        <v>38</v>
      </c>
      <c r="BI45" s="11" t="s">
        <v>13</v>
      </c>
      <c r="BJ45" s="25" t="s">
        <v>3</v>
      </c>
      <c r="BK45" s="13">
        <v>32182</v>
      </c>
      <c r="BL45" s="73"/>
      <c r="BM45" s="73"/>
      <c r="BN45" s="72"/>
      <c r="BO45" s="72"/>
      <c r="BP45" s="74"/>
    </row>
    <row r="46" spans="1:68" ht="13.5" customHeight="1">
      <c r="A46" s="14">
        <v>39</v>
      </c>
      <c r="B46" s="11" t="s">
        <v>14</v>
      </c>
      <c r="C46" s="25" t="s">
        <v>3</v>
      </c>
      <c r="D46" s="12" t="s">
        <v>102</v>
      </c>
      <c r="E46" s="27">
        <f>'[1]Ky1'!K46</f>
        <v>2</v>
      </c>
      <c r="F46" s="7">
        <f>'[1]Ky1'!L46</f>
        <v>8</v>
      </c>
      <c r="G46" s="27">
        <f>'[1]Ky1'!W46</f>
        <v>2</v>
      </c>
      <c r="H46" s="7">
        <f>'[1]Ky1'!X46</f>
        <v>6</v>
      </c>
      <c r="I46" s="27">
        <f>'[1]Ky1'!AI46</f>
        <v>2</v>
      </c>
      <c r="J46" s="7">
        <f>'[1]Ky1'!AJ46</f>
        <v>5</v>
      </c>
      <c r="K46" s="26">
        <f>'[1]Ky1'!AU46</f>
        <v>2</v>
      </c>
      <c r="L46" s="6">
        <f>'[1]Ky1'!AV46</f>
        <v>8</v>
      </c>
      <c r="M46" s="26">
        <f>'[1]Ky1'!BG46</f>
        <v>2</v>
      </c>
      <c r="N46" s="6">
        <f>'[1]Ky1'!BH46</f>
        <v>6</v>
      </c>
      <c r="O46" s="26">
        <f>'[1]Ky1'!BS46</f>
        <v>1</v>
      </c>
      <c r="P46" s="6">
        <f>'[1]Ky1'!BT46</f>
        <v>6</v>
      </c>
      <c r="Q46" s="26">
        <f>'[1]Ky1'!CE46</f>
        <v>2</v>
      </c>
      <c r="R46" s="6">
        <f>'[1]Ky1'!CF46</f>
        <v>6</v>
      </c>
      <c r="S46" s="76">
        <f t="shared" si="0"/>
        <v>6.48</v>
      </c>
      <c r="T46" s="78"/>
      <c r="U46" s="14">
        <v>39</v>
      </c>
      <c r="V46" s="11" t="s">
        <v>14</v>
      </c>
      <c r="W46" s="25" t="s">
        <v>3</v>
      </c>
      <c r="X46" s="12" t="s">
        <v>102</v>
      </c>
      <c r="Y46" s="8">
        <f>'[1]Ky2'!K46</f>
        <v>8</v>
      </c>
      <c r="Z46" s="8"/>
      <c r="AA46" s="8">
        <f>'[1]Ky2'!W46</f>
        <v>7</v>
      </c>
      <c r="AB46" s="8"/>
      <c r="AC46" s="8">
        <f>'[1]Ky2'!AI46</f>
        <v>7</v>
      </c>
      <c r="AD46" s="8"/>
      <c r="AE46" s="9">
        <f>'[1]Ky2'!AU46</f>
        <v>5</v>
      </c>
      <c r="AF46" s="10"/>
      <c r="AG46" s="9">
        <f>'[1]Ky2'!BG46</f>
        <v>6</v>
      </c>
      <c r="AH46" s="10"/>
      <c r="AI46" s="9">
        <f>'[1]Ky2'!BS46</f>
        <v>8</v>
      </c>
      <c r="AJ46" s="9"/>
      <c r="AK46" s="33">
        <f t="shared" si="1"/>
        <v>6.95</v>
      </c>
      <c r="AL46" s="1"/>
      <c r="AM46" s="14">
        <v>39</v>
      </c>
      <c r="AN46" s="11" t="s">
        <v>14</v>
      </c>
      <c r="AO46" s="25" t="s">
        <v>3</v>
      </c>
      <c r="AP46" s="12" t="s">
        <v>102</v>
      </c>
      <c r="AQ46" s="71"/>
      <c r="AR46" s="71"/>
      <c r="AS46" s="72">
        <f>'[1]Ky 3'!W46</f>
        <v>6</v>
      </c>
      <c r="AT46" s="71"/>
      <c r="AU46" s="71"/>
      <c r="AV46" s="71"/>
      <c r="AW46" s="71"/>
      <c r="AX46" s="71"/>
      <c r="AY46" s="14">
        <v>39</v>
      </c>
      <c r="AZ46" s="11" t="s">
        <v>14</v>
      </c>
      <c r="BA46" s="25" t="s">
        <v>3</v>
      </c>
      <c r="BB46" s="12" t="s">
        <v>102</v>
      </c>
      <c r="BC46" s="73">
        <f t="shared" si="2"/>
        <v>6.48</v>
      </c>
      <c r="BD46" s="73">
        <f t="shared" si="3"/>
        <v>6.95</v>
      </c>
      <c r="BE46" s="72">
        <f t="shared" si="4"/>
        <v>0</v>
      </c>
      <c r="BF46" s="72"/>
      <c r="BG46" s="74">
        <f t="shared" si="5"/>
        <v>5.02</v>
      </c>
      <c r="BH46" s="14">
        <v>39</v>
      </c>
      <c r="BI46" s="11" t="s">
        <v>14</v>
      </c>
      <c r="BJ46" s="25" t="s">
        <v>3</v>
      </c>
      <c r="BK46" s="12" t="s">
        <v>102</v>
      </c>
      <c r="BL46" s="73"/>
      <c r="BM46" s="73"/>
      <c r="BN46" s="72"/>
      <c r="BO46" s="72"/>
      <c r="BP46" s="74"/>
    </row>
    <row r="47" spans="1:68" ht="13.5" customHeight="1">
      <c r="A47" s="14">
        <v>40</v>
      </c>
      <c r="B47" s="11" t="s">
        <v>64</v>
      </c>
      <c r="C47" s="25" t="s">
        <v>3</v>
      </c>
      <c r="D47" s="12" t="s">
        <v>103</v>
      </c>
      <c r="E47" s="7">
        <f>'[1]Ky1'!K47</f>
        <v>7</v>
      </c>
      <c r="F47" s="7"/>
      <c r="G47" s="7">
        <f>'[1]Ky1'!W47</f>
        <v>6</v>
      </c>
      <c r="H47" s="7"/>
      <c r="I47" s="7">
        <f>'[1]Ky1'!AI47</f>
        <v>8</v>
      </c>
      <c r="J47" s="7"/>
      <c r="K47" s="6">
        <f>'[1]Ky1'!AU47</f>
        <v>5</v>
      </c>
      <c r="L47" s="15"/>
      <c r="M47" s="26">
        <f>'[1]Ky1'!BG47</f>
        <v>4</v>
      </c>
      <c r="N47" s="6">
        <f>'[1]Ky1'!BH47</f>
        <v>6</v>
      </c>
      <c r="O47" s="6">
        <f>'[1]Ky1'!BS47</f>
        <v>6</v>
      </c>
      <c r="P47" s="15"/>
      <c r="Q47" s="6">
        <f>'[1]Ky1'!CE47</f>
        <v>5</v>
      </c>
      <c r="R47" s="6"/>
      <c r="S47" s="33">
        <f t="shared" si="0"/>
        <v>6.09</v>
      </c>
      <c r="T47" s="1"/>
      <c r="U47" s="14">
        <v>40</v>
      </c>
      <c r="V47" s="11" t="s">
        <v>64</v>
      </c>
      <c r="W47" s="25" t="s">
        <v>3</v>
      </c>
      <c r="X47" s="12" t="s">
        <v>103</v>
      </c>
      <c r="Y47" s="8">
        <f>'[1]Ky2'!K47</f>
        <v>7</v>
      </c>
      <c r="Z47" s="8"/>
      <c r="AA47" s="8">
        <f>'[1]Ky2'!W47</f>
        <v>8</v>
      </c>
      <c r="AB47" s="8"/>
      <c r="AC47" s="8">
        <f>'[1]Ky2'!AI47</f>
        <v>7</v>
      </c>
      <c r="AD47" s="8"/>
      <c r="AE47" s="9">
        <f>'[1]Ky2'!AU47</f>
        <v>5</v>
      </c>
      <c r="AF47" s="10"/>
      <c r="AG47" s="9">
        <f>'[1]Ky2'!BG47</f>
        <v>7</v>
      </c>
      <c r="AH47" s="10"/>
      <c r="AI47" s="9">
        <f>'[1]Ky2'!BS47</f>
        <v>8</v>
      </c>
      <c r="AJ47" s="10"/>
      <c r="AK47" s="33">
        <f t="shared" si="1"/>
        <v>7</v>
      </c>
      <c r="AL47" s="1"/>
      <c r="AM47" s="14">
        <v>40</v>
      </c>
      <c r="AN47" s="11" t="s">
        <v>64</v>
      </c>
      <c r="AO47" s="25" t="s">
        <v>3</v>
      </c>
      <c r="AP47" s="12" t="s">
        <v>103</v>
      </c>
      <c r="AQ47" s="71"/>
      <c r="AR47" s="71"/>
      <c r="AS47" s="72">
        <f>'[1]Ky 3'!W47</f>
        <v>8</v>
      </c>
      <c r="AT47" s="71"/>
      <c r="AU47" s="71"/>
      <c r="AV47" s="71"/>
      <c r="AW47" s="71"/>
      <c r="AX47" s="71"/>
      <c r="AY47" s="14">
        <v>40</v>
      </c>
      <c r="AZ47" s="11" t="s">
        <v>64</v>
      </c>
      <c r="BA47" s="25" t="s">
        <v>3</v>
      </c>
      <c r="BB47" s="12" t="s">
        <v>103</v>
      </c>
      <c r="BC47" s="73">
        <f t="shared" si="2"/>
        <v>6.09</v>
      </c>
      <c r="BD47" s="73">
        <f t="shared" si="3"/>
        <v>7</v>
      </c>
      <c r="BE47" s="72">
        <f t="shared" si="4"/>
        <v>0</v>
      </c>
      <c r="BF47" s="72"/>
      <c r="BG47" s="74">
        <f t="shared" si="5"/>
        <v>4.88</v>
      </c>
      <c r="BH47" s="14">
        <v>40</v>
      </c>
      <c r="BI47" s="11" t="s">
        <v>64</v>
      </c>
      <c r="BJ47" s="25" t="s">
        <v>3</v>
      </c>
      <c r="BK47" s="12" t="s">
        <v>103</v>
      </c>
      <c r="BL47" s="73"/>
      <c r="BM47" s="73"/>
      <c r="BN47" s="72"/>
      <c r="BO47" s="72"/>
      <c r="BP47" s="74"/>
    </row>
    <row r="48" spans="1:68" ht="13.5" customHeight="1">
      <c r="A48" s="14">
        <v>41</v>
      </c>
      <c r="B48" s="11" t="s">
        <v>65</v>
      </c>
      <c r="C48" s="25" t="s">
        <v>29</v>
      </c>
      <c r="D48" s="12" t="s">
        <v>104</v>
      </c>
      <c r="E48" s="7">
        <f>'[1]Ky1'!K48</f>
        <v>7</v>
      </c>
      <c r="F48" s="7"/>
      <c r="G48" s="7">
        <f>'[1]Ky1'!W48</f>
        <v>7</v>
      </c>
      <c r="H48" s="7"/>
      <c r="I48" s="7">
        <f>'[1]Ky1'!AI48</f>
        <v>8</v>
      </c>
      <c r="J48" s="7"/>
      <c r="K48" s="6">
        <f>'[1]Ky1'!AU48</f>
        <v>6</v>
      </c>
      <c r="L48" s="15"/>
      <c r="M48" s="26">
        <f>'[1]Ky1'!BG48</f>
        <v>3</v>
      </c>
      <c r="N48" s="6">
        <f>'[1]Ky1'!BH48</f>
        <v>5</v>
      </c>
      <c r="O48" s="6">
        <f>'[1]Ky1'!BS48</f>
        <v>7</v>
      </c>
      <c r="P48" s="6"/>
      <c r="Q48" s="6">
        <f>'[1]Ky1'!CE48</f>
        <v>8</v>
      </c>
      <c r="R48" s="6"/>
      <c r="S48" s="33">
        <f t="shared" si="0"/>
        <v>6.74</v>
      </c>
      <c r="T48" s="1"/>
      <c r="U48" s="14">
        <v>41</v>
      </c>
      <c r="V48" s="11" t="s">
        <v>65</v>
      </c>
      <c r="W48" s="25" t="s">
        <v>29</v>
      </c>
      <c r="X48" s="12" t="s">
        <v>104</v>
      </c>
      <c r="Y48" s="8">
        <f>'[1]Ky2'!K48</f>
        <v>8</v>
      </c>
      <c r="Z48" s="8"/>
      <c r="AA48" s="8">
        <f>'[1]Ky2'!W48</f>
        <v>6</v>
      </c>
      <c r="AB48" s="8"/>
      <c r="AC48" s="8">
        <f>'[1]Ky2'!AI48</f>
        <v>8</v>
      </c>
      <c r="AD48" s="8"/>
      <c r="AE48" s="9">
        <f>'[1]Ky2'!AU48</f>
        <v>5</v>
      </c>
      <c r="AF48" s="10"/>
      <c r="AG48" s="9">
        <f>'[1]Ky2'!BG48</f>
        <v>8</v>
      </c>
      <c r="AH48" s="10"/>
      <c r="AI48" s="9">
        <f>'[1]Ky2'!BS48</f>
        <v>7</v>
      </c>
      <c r="AJ48" s="9"/>
      <c r="AK48" s="33">
        <f t="shared" si="1"/>
        <v>7.05</v>
      </c>
      <c r="AL48" s="1"/>
      <c r="AM48" s="14">
        <v>41</v>
      </c>
      <c r="AN48" s="11" t="s">
        <v>65</v>
      </c>
      <c r="AO48" s="25" t="s">
        <v>29</v>
      </c>
      <c r="AP48" s="12" t="s">
        <v>104</v>
      </c>
      <c r="AQ48" s="71"/>
      <c r="AR48" s="71"/>
      <c r="AS48" s="72">
        <f>'[1]Ky 3'!W48</f>
        <v>7</v>
      </c>
      <c r="AT48" s="71"/>
      <c r="AU48" s="71"/>
      <c r="AV48" s="71"/>
      <c r="AW48" s="71"/>
      <c r="AX48" s="71"/>
      <c r="AY48" s="14">
        <v>41</v>
      </c>
      <c r="AZ48" s="11" t="s">
        <v>65</v>
      </c>
      <c r="BA48" s="25" t="s">
        <v>29</v>
      </c>
      <c r="BB48" s="12" t="s">
        <v>104</v>
      </c>
      <c r="BC48" s="73">
        <f t="shared" si="2"/>
        <v>6.74</v>
      </c>
      <c r="BD48" s="73">
        <f t="shared" si="3"/>
        <v>7.05</v>
      </c>
      <c r="BE48" s="72">
        <f t="shared" si="4"/>
        <v>0</v>
      </c>
      <c r="BF48" s="72"/>
      <c r="BG48" s="74">
        <f t="shared" si="5"/>
        <v>5.16</v>
      </c>
      <c r="BH48" s="14">
        <v>41</v>
      </c>
      <c r="BI48" s="11" t="s">
        <v>65</v>
      </c>
      <c r="BJ48" s="25" t="s">
        <v>29</v>
      </c>
      <c r="BK48" s="12" t="s">
        <v>104</v>
      </c>
      <c r="BL48" s="73"/>
      <c r="BM48" s="73"/>
      <c r="BN48" s="72"/>
      <c r="BO48" s="72"/>
      <c r="BP48" s="74"/>
    </row>
    <row r="49" spans="1:68" ht="13.5" customHeight="1">
      <c r="A49" s="14">
        <v>42</v>
      </c>
      <c r="B49" s="11" t="s">
        <v>19</v>
      </c>
      <c r="C49" s="25" t="s">
        <v>22</v>
      </c>
      <c r="D49" s="12" t="s">
        <v>105</v>
      </c>
      <c r="E49" s="7">
        <f>'[1]Ky1'!K49</f>
        <v>8</v>
      </c>
      <c r="F49" s="7"/>
      <c r="G49" s="7">
        <f>'[1]Ky1'!W49</f>
        <v>6</v>
      </c>
      <c r="H49" s="7"/>
      <c r="I49" s="7">
        <f>'[1]Ky1'!AI49</f>
        <v>7</v>
      </c>
      <c r="J49" s="7"/>
      <c r="K49" s="6">
        <f>'[1]Ky1'!AU49</f>
        <v>5</v>
      </c>
      <c r="L49" s="15"/>
      <c r="M49" s="26">
        <f>'[1]Ky1'!BG49</f>
        <v>3</v>
      </c>
      <c r="N49" s="6">
        <f>'[1]Ky1'!BH49</f>
        <v>7</v>
      </c>
      <c r="O49" s="6">
        <f>'[1]Ky1'!BS49</f>
        <v>7</v>
      </c>
      <c r="P49" s="6"/>
      <c r="Q49" s="6">
        <f>'[1]Ky1'!CE49</f>
        <v>7</v>
      </c>
      <c r="R49" s="6"/>
      <c r="S49" s="33">
        <f t="shared" si="0"/>
        <v>6.7</v>
      </c>
      <c r="T49" s="1"/>
      <c r="U49" s="14">
        <v>42</v>
      </c>
      <c r="V49" s="11" t="s">
        <v>19</v>
      </c>
      <c r="W49" s="25" t="s">
        <v>22</v>
      </c>
      <c r="X49" s="12" t="s">
        <v>105</v>
      </c>
      <c r="Y49" s="8">
        <f>'[1]Ky2'!K49</f>
        <v>7</v>
      </c>
      <c r="Z49" s="8"/>
      <c r="AA49" s="8">
        <f>'[1]Ky2'!W49</f>
        <v>7</v>
      </c>
      <c r="AB49" s="8"/>
      <c r="AC49" s="8">
        <f>'[1]Ky2'!AI49</f>
        <v>7</v>
      </c>
      <c r="AD49" s="8"/>
      <c r="AE49" s="9">
        <f>'[1]Ky2'!AU49</f>
        <v>5</v>
      </c>
      <c r="AF49" s="10"/>
      <c r="AG49" s="9">
        <f>'[1]Ky2'!BG49</f>
        <v>6</v>
      </c>
      <c r="AH49" s="10"/>
      <c r="AI49" s="9">
        <f>'[1]Ky2'!BS49</f>
        <v>7</v>
      </c>
      <c r="AJ49" s="9"/>
      <c r="AK49" s="33">
        <f t="shared" si="1"/>
        <v>6.53</v>
      </c>
      <c r="AL49" s="1"/>
      <c r="AM49" s="14">
        <v>42</v>
      </c>
      <c r="AN49" s="11" t="s">
        <v>19</v>
      </c>
      <c r="AO49" s="25" t="s">
        <v>22</v>
      </c>
      <c r="AP49" s="12" t="s">
        <v>105</v>
      </c>
      <c r="AQ49" s="71"/>
      <c r="AR49" s="71"/>
      <c r="AS49" s="72">
        <f>'[1]Ky 3'!W49</f>
        <v>7</v>
      </c>
      <c r="AT49" s="71"/>
      <c r="AU49" s="71"/>
      <c r="AV49" s="71"/>
      <c r="AW49" s="71"/>
      <c r="AX49" s="71"/>
      <c r="AY49" s="14">
        <v>42</v>
      </c>
      <c r="AZ49" s="11" t="s">
        <v>19</v>
      </c>
      <c r="BA49" s="25" t="s">
        <v>22</v>
      </c>
      <c r="BB49" s="12" t="s">
        <v>105</v>
      </c>
      <c r="BC49" s="73">
        <f t="shared" si="2"/>
        <v>6.7</v>
      </c>
      <c r="BD49" s="73">
        <f t="shared" si="3"/>
        <v>6.53</v>
      </c>
      <c r="BE49" s="72">
        <f t="shared" si="4"/>
        <v>0</v>
      </c>
      <c r="BF49" s="72"/>
      <c r="BG49" s="74">
        <f t="shared" si="5"/>
        <v>4.97</v>
      </c>
      <c r="BH49" s="14">
        <v>42</v>
      </c>
      <c r="BI49" s="11" t="s">
        <v>19</v>
      </c>
      <c r="BJ49" s="25" t="s">
        <v>22</v>
      </c>
      <c r="BK49" s="12" t="s">
        <v>105</v>
      </c>
      <c r="BL49" s="73"/>
      <c r="BM49" s="73"/>
      <c r="BN49" s="72"/>
      <c r="BO49" s="72"/>
      <c r="BP49" s="74"/>
    </row>
    <row r="50" spans="1:68" ht="13.5" customHeight="1">
      <c r="A50" s="14">
        <v>43</v>
      </c>
      <c r="B50" s="11" t="s">
        <v>66</v>
      </c>
      <c r="C50" s="25" t="s">
        <v>67</v>
      </c>
      <c r="D50" s="12" t="s">
        <v>106</v>
      </c>
      <c r="E50" s="7">
        <f>'[1]Ky1'!K50</f>
        <v>8</v>
      </c>
      <c r="F50" s="7"/>
      <c r="G50" s="7">
        <f>'[1]Ky1'!W50</f>
        <v>6</v>
      </c>
      <c r="H50" s="7"/>
      <c r="I50" s="7">
        <f>'[1]Ky1'!AI50</f>
        <v>8</v>
      </c>
      <c r="J50" s="7"/>
      <c r="K50" s="6">
        <f>'[1]Ky1'!AU50</f>
        <v>6</v>
      </c>
      <c r="L50" s="15"/>
      <c r="M50" s="26">
        <f>'[1]Ky1'!BG50</f>
        <v>3</v>
      </c>
      <c r="N50" s="6">
        <f>'[1]Ky1'!BH50</f>
        <v>5</v>
      </c>
      <c r="O50" s="26">
        <f>'[1]Ky1'!BS50</f>
        <v>4</v>
      </c>
      <c r="P50" s="6">
        <f>'[1]Ky1'!BT50</f>
        <v>6</v>
      </c>
      <c r="Q50" s="6">
        <f>'[1]Ky1'!CE50</f>
        <v>9</v>
      </c>
      <c r="R50" s="6"/>
      <c r="S50" s="33">
        <f t="shared" si="0"/>
        <v>6.74</v>
      </c>
      <c r="T50" s="1"/>
      <c r="U50" s="14">
        <v>43</v>
      </c>
      <c r="V50" s="11" t="s">
        <v>66</v>
      </c>
      <c r="W50" s="25" t="s">
        <v>67</v>
      </c>
      <c r="X50" s="12" t="s">
        <v>106</v>
      </c>
      <c r="Y50" s="8">
        <f>'[1]Ky2'!K50</f>
        <v>8</v>
      </c>
      <c r="Z50" s="8"/>
      <c r="AA50" s="8">
        <f>'[1]Ky2'!W50</f>
        <v>7</v>
      </c>
      <c r="AB50" s="8"/>
      <c r="AC50" s="8">
        <f>'[1]Ky2'!AI50</f>
        <v>7</v>
      </c>
      <c r="AD50" s="8"/>
      <c r="AE50" s="9">
        <f>'[1]Ky2'!AU50</f>
        <v>7</v>
      </c>
      <c r="AF50" s="10"/>
      <c r="AG50" s="9">
        <f>'[1]Ky2'!BG50</f>
        <v>7</v>
      </c>
      <c r="AH50" s="10"/>
      <c r="AI50" s="9">
        <f>'[1]Ky2'!BS50</f>
        <v>7</v>
      </c>
      <c r="AJ50" s="10"/>
      <c r="AK50" s="33">
        <f t="shared" si="1"/>
        <v>7.26</v>
      </c>
      <c r="AL50" s="1"/>
      <c r="AM50" s="14">
        <v>43</v>
      </c>
      <c r="AN50" s="11" t="s">
        <v>66</v>
      </c>
      <c r="AO50" s="25" t="s">
        <v>67</v>
      </c>
      <c r="AP50" s="12" t="s">
        <v>106</v>
      </c>
      <c r="AQ50" s="71"/>
      <c r="AR50" s="71"/>
      <c r="AS50" s="72">
        <f>'[1]Ky 3'!W50</f>
        <v>7</v>
      </c>
      <c r="AT50" s="71"/>
      <c r="AU50" s="71"/>
      <c r="AV50" s="71"/>
      <c r="AW50" s="71"/>
      <c r="AX50" s="71"/>
      <c r="AY50" s="14">
        <v>43</v>
      </c>
      <c r="AZ50" s="11" t="s">
        <v>66</v>
      </c>
      <c r="BA50" s="25" t="s">
        <v>67</v>
      </c>
      <c r="BB50" s="12" t="s">
        <v>106</v>
      </c>
      <c r="BC50" s="73">
        <f t="shared" si="2"/>
        <v>6.74</v>
      </c>
      <c r="BD50" s="73">
        <f t="shared" si="3"/>
        <v>7.26</v>
      </c>
      <c r="BE50" s="72">
        <f t="shared" si="4"/>
        <v>0</v>
      </c>
      <c r="BF50" s="72"/>
      <c r="BG50" s="74">
        <f t="shared" si="5"/>
        <v>5.23</v>
      </c>
      <c r="BH50" s="14">
        <v>43</v>
      </c>
      <c r="BI50" s="11" t="s">
        <v>66</v>
      </c>
      <c r="BJ50" s="25" t="s">
        <v>67</v>
      </c>
      <c r="BK50" s="12" t="s">
        <v>106</v>
      </c>
      <c r="BL50" s="73"/>
      <c r="BM50" s="73"/>
      <c r="BN50" s="72"/>
      <c r="BO50" s="72"/>
      <c r="BP50" s="74"/>
    </row>
    <row r="51" spans="1:68" ht="13.5" customHeight="1">
      <c r="A51" s="14">
        <v>44</v>
      </c>
      <c r="B51" s="11" t="s">
        <v>14</v>
      </c>
      <c r="C51" s="25" t="s">
        <v>68</v>
      </c>
      <c r="D51" s="13">
        <v>32086</v>
      </c>
      <c r="E51" s="7">
        <f>'[1]Ky1'!K51</f>
        <v>8</v>
      </c>
      <c r="F51" s="7"/>
      <c r="G51" s="7">
        <f>'[1]Ky1'!W51</f>
        <v>7</v>
      </c>
      <c r="H51" s="7"/>
      <c r="I51" s="7">
        <f>'[1]Ky1'!AI51</f>
        <v>7</v>
      </c>
      <c r="J51" s="7"/>
      <c r="K51" s="6">
        <f>'[1]Ky1'!AU51</f>
        <v>6</v>
      </c>
      <c r="L51" s="15"/>
      <c r="M51" s="6">
        <f>'[1]Ky1'!BG51</f>
        <v>5</v>
      </c>
      <c r="N51" s="15"/>
      <c r="O51" s="6">
        <f>'[1]Ky1'!BS51</f>
        <v>9</v>
      </c>
      <c r="P51" s="15"/>
      <c r="Q51" s="6">
        <f>'[1]Ky1'!CE51</f>
        <v>9</v>
      </c>
      <c r="R51" s="6"/>
      <c r="S51" s="33">
        <f t="shared" si="0"/>
        <v>7.22</v>
      </c>
      <c r="T51" s="1"/>
      <c r="U51" s="14">
        <v>44</v>
      </c>
      <c r="V51" s="11" t="s">
        <v>14</v>
      </c>
      <c r="W51" s="25" t="s">
        <v>68</v>
      </c>
      <c r="X51" s="13">
        <v>32086</v>
      </c>
      <c r="Y51" s="8">
        <f>'[1]Ky2'!K51</f>
        <v>8</v>
      </c>
      <c r="Z51" s="8"/>
      <c r="AA51" s="8">
        <f>'[1]Ky2'!W51</f>
        <v>9</v>
      </c>
      <c r="AB51" s="8"/>
      <c r="AC51" s="8">
        <f>'[1]Ky2'!AI51</f>
        <v>7</v>
      </c>
      <c r="AD51" s="8"/>
      <c r="AE51" s="9">
        <f>'[1]Ky2'!AU51</f>
        <v>6</v>
      </c>
      <c r="AF51" s="10"/>
      <c r="AG51" s="9">
        <f>'[1]Ky2'!BG51</f>
        <v>7</v>
      </c>
      <c r="AH51" s="10"/>
      <c r="AI51" s="9">
        <f>'[1]Ky2'!BS51</f>
        <v>7</v>
      </c>
      <c r="AJ51" s="10"/>
      <c r="AK51" s="33">
        <f t="shared" si="1"/>
        <v>7.42</v>
      </c>
      <c r="AL51" s="1"/>
      <c r="AM51" s="14">
        <v>44</v>
      </c>
      <c r="AN51" s="11" t="s">
        <v>14</v>
      </c>
      <c r="AO51" s="25" t="s">
        <v>68</v>
      </c>
      <c r="AP51" s="13">
        <v>32086</v>
      </c>
      <c r="AQ51" s="71"/>
      <c r="AR51" s="71"/>
      <c r="AS51" s="72">
        <f>'[1]Ky 3'!W51</f>
        <v>8</v>
      </c>
      <c r="AT51" s="71"/>
      <c r="AU51" s="71"/>
      <c r="AV51" s="71"/>
      <c r="AW51" s="71"/>
      <c r="AX51" s="71"/>
      <c r="AY51" s="14">
        <v>44</v>
      </c>
      <c r="AZ51" s="11" t="s">
        <v>14</v>
      </c>
      <c r="BA51" s="25" t="s">
        <v>68</v>
      </c>
      <c r="BB51" s="13">
        <v>32086</v>
      </c>
      <c r="BC51" s="73">
        <f t="shared" si="2"/>
        <v>7.22</v>
      </c>
      <c r="BD51" s="73">
        <f t="shared" si="3"/>
        <v>7.42</v>
      </c>
      <c r="BE51" s="72">
        <f t="shared" si="4"/>
        <v>0</v>
      </c>
      <c r="BF51" s="72"/>
      <c r="BG51" s="74">
        <f t="shared" si="5"/>
        <v>5.48</v>
      </c>
      <c r="BH51" s="14">
        <v>44</v>
      </c>
      <c r="BI51" s="11" t="s">
        <v>14</v>
      </c>
      <c r="BJ51" s="25" t="s">
        <v>68</v>
      </c>
      <c r="BK51" s="13">
        <v>32086</v>
      </c>
      <c r="BL51" s="73"/>
      <c r="BM51" s="73"/>
      <c r="BN51" s="72"/>
      <c r="BO51" s="72"/>
      <c r="BP51" s="74"/>
    </row>
    <row r="52" spans="1:68" ht="13.5" customHeight="1">
      <c r="A52" s="14">
        <v>45</v>
      </c>
      <c r="B52" s="11" t="s">
        <v>14</v>
      </c>
      <c r="C52" s="25" t="s">
        <v>69</v>
      </c>
      <c r="D52" s="12" t="s">
        <v>107</v>
      </c>
      <c r="E52" s="7">
        <f>'[1]Ky1'!K52</f>
        <v>9</v>
      </c>
      <c r="F52" s="7"/>
      <c r="G52" s="7">
        <f>'[1]Ky1'!W52</f>
        <v>7</v>
      </c>
      <c r="H52" s="7"/>
      <c r="I52" s="7">
        <f>'[1]Ky1'!AI52</f>
        <v>8</v>
      </c>
      <c r="J52" s="7"/>
      <c r="K52" s="6">
        <f>'[1]Ky1'!AU52</f>
        <v>5</v>
      </c>
      <c r="L52" s="15"/>
      <c r="M52" s="6">
        <f>'[1]Ky1'!BG52</f>
        <v>5</v>
      </c>
      <c r="N52" s="15"/>
      <c r="O52" s="6">
        <f>'[1]Ky1'!BS52</f>
        <v>6</v>
      </c>
      <c r="P52" s="15"/>
      <c r="Q52" s="6">
        <f>'[1]Ky1'!CE52</f>
        <v>8</v>
      </c>
      <c r="R52" s="6"/>
      <c r="S52" s="33">
        <f t="shared" si="0"/>
        <v>6.65</v>
      </c>
      <c r="T52" s="1"/>
      <c r="U52" s="14">
        <v>45</v>
      </c>
      <c r="V52" s="11" t="s">
        <v>14</v>
      </c>
      <c r="W52" s="25" t="s">
        <v>69</v>
      </c>
      <c r="X52" s="12" t="s">
        <v>107</v>
      </c>
      <c r="Y52" s="8">
        <f>'[1]Ky2'!K52</f>
        <v>8</v>
      </c>
      <c r="Z52" s="8"/>
      <c r="AA52" s="8">
        <f>'[1]Ky2'!W52</f>
        <v>5</v>
      </c>
      <c r="AB52" s="8"/>
      <c r="AC52" s="8">
        <f>'[1]Ky2'!AI52</f>
        <v>7</v>
      </c>
      <c r="AD52" s="8"/>
      <c r="AE52" s="9">
        <f>'[1]Ky2'!AU52</f>
        <v>6</v>
      </c>
      <c r="AF52" s="10"/>
      <c r="AG52" s="9">
        <f>'[1]Ky2'!BG52</f>
        <v>7</v>
      </c>
      <c r="AH52" s="10"/>
      <c r="AI52" s="9">
        <f>'[1]Ky2'!BS52</f>
        <v>7</v>
      </c>
      <c r="AJ52" s="10"/>
      <c r="AK52" s="33">
        <f t="shared" si="1"/>
        <v>6.79</v>
      </c>
      <c r="AL52" s="1"/>
      <c r="AM52" s="14">
        <v>45</v>
      </c>
      <c r="AN52" s="11" t="s">
        <v>14</v>
      </c>
      <c r="AO52" s="25" t="s">
        <v>69</v>
      </c>
      <c r="AP52" s="12" t="s">
        <v>107</v>
      </c>
      <c r="AQ52" s="71"/>
      <c r="AR52" s="71"/>
      <c r="AS52" s="72">
        <f>'[1]Ky 3'!W52</f>
        <v>7</v>
      </c>
      <c r="AT52" s="71"/>
      <c r="AU52" s="71"/>
      <c r="AV52" s="71"/>
      <c r="AW52" s="71"/>
      <c r="AX52" s="71"/>
      <c r="AY52" s="14">
        <v>45</v>
      </c>
      <c r="AZ52" s="11" t="s">
        <v>14</v>
      </c>
      <c r="BA52" s="25" t="s">
        <v>69</v>
      </c>
      <c r="BB52" s="12" t="s">
        <v>107</v>
      </c>
      <c r="BC52" s="73">
        <f t="shared" si="2"/>
        <v>6.65</v>
      </c>
      <c r="BD52" s="73">
        <f t="shared" si="3"/>
        <v>6.79</v>
      </c>
      <c r="BE52" s="72">
        <f t="shared" si="4"/>
        <v>0</v>
      </c>
      <c r="BF52" s="72"/>
      <c r="BG52" s="74">
        <f t="shared" si="5"/>
        <v>5.04</v>
      </c>
      <c r="BH52" s="14">
        <v>45</v>
      </c>
      <c r="BI52" s="11" t="s">
        <v>14</v>
      </c>
      <c r="BJ52" s="25" t="s">
        <v>69</v>
      </c>
      <c r="BK52" s="12" t="s">
        <v>107</v>
      </c>
      <c r="BL52" s="73"/>
      <c r="BM52" s="73"/>
      <c r="BN52" s="72"/>
      <c r="BO52" s="72"/>
      <c r="BP52" s="74"/>
    </row>
    <row r="53" spans="1:68" ht="13.5" customHeight="1">
      <c r="A53" s="14">
        <v>46</v>
      </c>
      <c r="B53" s="11" t="s">
        <v>70</v>
      </c>
      <c r="C53" s="25" t="s">
        <v>32</v>
      </c>
      <c r="D53" s="13">
        <v>31665</v>
      </c>
      <c r="E53" s="7">
        <f>'[1]Ky1'!K53</f>
        <v>8</v>
      </c>
      <c r="F53" s="7"/>
      <c r="G53" s="7">
        <f>'[1]Ky1'!W53</f>
        <v>5</v>
      </c>
      <c r="H53" s="7"/>
      <c r="I53" s="7">
        <f>'[1]Ky1'!AI53</f>
        <v>9</v>
      </c>
      <c r="J53" s="7"/>
      <c r="K53" s="6">
        <f>'[1]Ky1'!AU53</f>
        <v>6</v>
      </c>
      <c r="L53" s="15"/>
      <c r="M53" s="6">
        <f>'[1]Ky1'!BG53</f>
        <v>6</v>
      </c>
      <c r="N53" s="15"/>
      <c r="O53" s="6">
        <f>'[1]Ky1'!BS53</f>
        <v>7</v>
      </c>
      <c r="P53" s="15"/>
      <c r="Q53" s="6">
        <f>'[1]Ky1'!CE53</f>
        <v>7</v>
      </c>
      <c r="R53" s="6"/>
      <c r="S53" s="33">
        <f t="shared" si="0"/>
        <v>6.87</v>
      </c>
      <c r="T53" s="1"/>
      <c r="U53" s="14">
        <v>46</v>
      </c>
      <c r="V53" s="11" t="s">
        <v>70</v>
      </c>
      <c r="W53" s="25" t="s">
        <v>32</v>
      </c>
      <c r="X53" s="13">
        <v>31665</v>
      </c>
      <c r="Y53" s="8">
        <f>'[1]Ky2'!K53</f>
        <v>8</v>
      </c>
      <c r="Z53" s="8"/>
      <c r="AA53" s="8">
        <f>'[1]Ky2'!W53</f>
        <v>8</v>
      </c>
      <c r="AB53" s="8"/>
      <c r="AC53" s="8">
        <f>'[1]Ky2'!AI53</f>
        <v>7</v>
      </c>
      <c r="AD53" s="8"/>
      <c r="AE53" s="9">
        <f>'[1]Ky2'!AU53</f>
        <v>7</v>
      </c>
      <c r="AF53" s="10"/>
      <c r="AG53" s="9">
        <f>'[1]Ky2'!BG53</f>
        <v>7</v>
      </c>
      <c r="AH53" s="10"/>
      <c r="AI53" s="9">
        <f>'[1]Ky2'!BS53</f>
        <v>7</v>
      </c>
      <c r="AJ53" s="10"/>
      <c r="AK53" s="33">
        <f t="shared" si="1"/>
        <v>7.42</v>
      </c>
      <c r="AL53" s="1"/>
      <c r="AM53" s="14">
        <v>46</v>
      </c>
      <c r="AN53" s="11" t="s">
        <v>70</v>
      </c>
      <c r="AO53" s="25" t="s">
        <v>32</v>
      </c>
      <c r="AP53" s="13">
        <v>31665</v>
      </c>
      <c r="AQ53" s="71"/>
      <c r="AR53" s="71"/>
      <c r="AS53" s="72">
        <f>'[1]Ky 3'!W53</f>
        <v>7</v>
      </c>
      <c r="AT53" s="71"/>
      <c r="AU53" s="71"/>
      <c r="AV53" s="71"/>
      <c r="AW53" s="71"/>
      <c r="AX53" s="71"/>
      <c r="AY53" s="14">
        <v>46</v>
      </c>
      <c r="AZ53" s="11" t="s">
        <v>70</v>
      </c>
      <c r="BA53" s="25" t="s">
        <v>32</v>
      </c>
      <c r="BB53" s="13">
        <v>31665</v>
      </c>
      <c r="BC53" s="73">
        <f t="shared" si="2"/>
        <v>6.87</v>
      </c>
      <c r="BD53" s="73">
        <f t="shared" si="3"/>
        <v>7.42</v>
      </c>
      <c r="BE53" s="72">
        <f t="shared" si="4"/>
        <v>0</v>
      </c>
      <c r="BF53" s="72"/>
      <c r="BG53" s="74">
        <f t="shared" si="5"/>
        <v>5.34</v>
      </c>
      <c r="BH53" s="14">
        <v>46</v>
      </c>
      <c r="BI53" s="11" t="s">
        <v>70</v>
      </c>
      <c r="BJ53" s="25" t="s">
        <v>32</v>
      </c>
      <c r="BK53" s="13">
        <v>31665</v>
      </c>
      <c r="BL53" s="73"/>
      <c r="BM53" s="73"/>
      <c r="BN53" s="72"/>
      <c r="BO53" s="72"/>
      <c r="BP53" s="74"/>
    </row>
    <row r="54" spans="1:68" ht="13.5" customHeight="1">
      <c r="A54" s="14">
        <v>47</v>
      </c>
      <c r="B54" s="11" t="s">
        <v>28</v>
      </c>
      <c r="C54" s="25" t="s">
        <v>71</v>
      </c>
      <c r="D54" s="12" t="s">
        <v>108</v>
      </c>
      <c r="E54" s="7">
        <f>'[1]Ky1'!K54</f>
        <v>8</v>
      </c>
      <c r="F54" s="7"/>
      <c r="G54" s="7">
        <f>'[1]Ky1'!W54</f>
        <v>7</v>
      </c>
      <c r="H54" s="7"/>
      <c r="I54" s="7">
        <f>'[1]Ky1'!AI54</f>
        <v>9</v>
      </c>
      <c r="J54" s="7"/>
      <c r="K54" s="6">
        <f>'[1]Ky1'!AU54</f>
        <v>7</v>
      </c>
      <c r="L54" s="15"/>
      <c r="M54" s="6">
        <f>'[1]Ky1'!BG54</f>
        <v>6</v>
      </c>
      <c r="N54" s="15"/>
      <c r="O54" s="6">
        <f>'[1]Ky1'!BS54</f>
        <v>7</v>
      </c>
      <c r="P54" s="6"/>
      <c r="Q54" s="6">
        <f>'[1]Ky1'!CE54</f>
        <v>7</v>
      </c>
      <c r="R54" s="6"/>
      <c r="S54" s="33">
        <f t="shared" si="0"/>
        <v>7.22</v>
      </c>
      <c r="T54" s="1"/>
      <c r="U54" s="14">
        <v>47</v>
      </c>
      <c r="V54" s="11" t="s">
        <v>28</v>
      </c>
      <c r="W54" s="25" t="s">
        <v>71</v>
      </c>
      <c r="X54" s="12" t="s">
        <v>108</v>
      </c>
      <c r="Y54" s="8">
        <f>'[1]Ky2'!K54</f>
        <v>7</v>
      </c>
      <c r="Z54" s="8"/>
      <c r="AA54" s="8">
        <f>'[1]Ky2'!W54</f>
        <v>9</v>
      </c>
      <c r="AB54" s="8"/>
      <c r="AC54" s="8">
        <f>'[1]Ky2'!AI54</f>
        <v>8</v>
      </c>
      <c r="AD54" s="8"/>
      <c r="AE54" s="9">
        <f>'[1]Ky2'!AU54</f>
        <v>7</v>
      </c>
      <c r="AF54" s="10"/>
      <c r="AG54" s="9">
        <f>'[1]Ky2'!BG54</f>
        <v>7</v>
      </c>
      <c r="AH54" s="10"/>
      <c r="AI54" s="9">
        <f>'[1]Ky2'!BS54</f>
        <v>7</v>
      </c>
      <c r="AJ54" s="9"/>
      <c r="AK54" s="33">
        <f t="shared" si="1"/>
        <v>7.42</v>
      </c>
      <c r="AL54" s="1"/>
      <c r="AM54" s="14">
        <v>47</v>
      </c>
      <c r="AN54" s="11" t="s">
        <v>28</v>
      </c>
      <c r="AO54" s="25" t="s">
        <v>71</v>
      </c>
      <c r="AP54" s="12" t="s">
        <v>108</v>
      </c>
      <c r="AQ54" s="71"/>
      <c r="AR54" s="71"/>
      <c r="AS54" s="72">
        <f>'[1]Ky 3'!W54</f>
        <v>8</v>
      </c>
      <c r="AT54" s="71"/>
      <c r="AU54" s="71"/>
      <c r="AV54" s="71"/>
      <c r="AW54" s="71"/>
      <c r="AX54" s="71"/>
      <c r="AY54" s="14">
        <v>47</v>
      </c>
      <c r="AZ54" s="11" t="s">
        <v>28</v>
      </c>
      <c r="BA54" s="25" t="s">
        <v>71</v>
      </c>
      <c r="BB54" s="12" t="s">
        <v>108</v>
      </c>
      <c r="BC54" s="73">
        <f t="shared" si="2"/>
        <v>7.22</v>
      </c>
      <c r="BD54" s="73">
        <f t="shared" si="3"/>
        <v>7.42</v>
      </c>
      <c r="BE54" s="72">
        <f t="shared" si="4"/>
        <v>0</v>
      </c>
      <c r="BF54" s="72"/>
      <c r="BG54" s="74">
        <f t="shared" si="5"/>
        <v>5.48</v>
      </c>
      <c r="BH54" s="14">
        <v>47</v>
      </c>
      <c r="BI54" s="11" t="s">
        <v>28</v>
      </c>
      <c r="BJ54" s="25" t="s">
        <v>71</v>
      </c>
      <c r="BK54" s="12" t="s">
        <v>108</v>
      </c>
      <c r="BL54" s="73"/>
      <c r="BM54" s="73"/>
      <c r="BN54" s="72"/>
      <c r="BO54" s="72"/>
      <c r="BP54" s="74"/>
    </row>
    <row r="55" spans="1:68" ht="13.5" customHeight="1">
      <c r="A55" s="14">
        <v>48</v>
      </c>
      <c r="B55" s="11" t="s">
        <v>72</v>
      </c>
      <c r="C55" s="25" t="s">
        <v>73</v>
      </c>
      <c r="D55" s="12" t="s">
        <v>109</v>
      </c>
      <c r="E55" s="7">
        <f>'[1]Ky1'!K55</f>
        <v>8</v>
      </c>
      <c r="F55" s="7"/>
      <c r="G55" s="7">
        <f>'[1]Ky1'!W55</f>
        <v>7</v>
      </c>
      <c r="H55" s="7"/>
      <c r="I55" s="7">
        <f>'[1]Ky1'!AI55</f>
        <v>8</v>
      </c>
      <c r="J55" s="7"/>
      <c r="K55" s="26">
        <f>'[1]Ky1'!AU55</f>
        <v>4</v>
      </c>
      <c r="L55" s="6">
        <f>'[1]Ky1'!AV55</f>
        <v>6</v>
      </c>
      <c r="M55" s="6">
        <f>'[1]Ky1'!BG55</f>
        <v>5</v>
      </c>
      <c r="N55" s="15"/>
      <c r="O55" s="6">
        <f>'[1]Ky1'!BS55</f>
        <v>7</v>
      </c>
      <c r="P55" s="6"/>
      <c r="Q55" s="6">
        <f>'[1]Ky1'!CE55</f>
        <v>7</v>
      </c>
      <c r="R55" s="6"/>
      <c r="S55" s="33">
        <f t="shared" si="0"/>
        <v>6.74</v>
      </c>
      <c r="T55" s="1"/>
      <c r="U55" s="14">
        <v>48</v>
      </c>
      <c r="V55" s="11" t="s">
        <v>72</v>
      </c>
      <c r="W55" s="25" t="s">
        <v>73</v>
      </c>
      <c r="X55" s="12" t="s">
        <v>109</v>
      </c>
      <c r="Y55" s="8">
        <f>'[1]Ky2'!K55</f>
        <v>8</v>
      </c>
      <c r="Z55" s="8"/>
      <c r="AA55" s="77">
        <f>'[1]Ky2'!W55</f>
        <v>4</v>
      </c>
      <c r="AB55" s="8">
        <f>'[1]Ky2'!X55</f>
        <v>6</v>
      </c>
      <c r="AC55" s="8">
        <f>'[1]Ky2'!AI55</f>
        <v>7</v>
      </c>
      <c r="AD55" s="8"/>
      <c r="AE55" s="9">
        <f>'[1]Ky2'!AU55</f>
        <v>6</v>
      </c>
      <c r="AF55" s="10"/>
      <c r="AG55" s="9">
        <f>'[1]Ky2'!BG55</f>
        <v>7</v>
      </c>
      <c r="AH55" s="10"/>
      <c r="AI55" s="9">
        <f>'[1]Ky2'!BS55</f>
        <v>7</v>
      </c>
      <c r="AJ55" s="9"/>
      <c r="AK55" s="33">
        <f t="shared" si="1"/>
        <v>6.95</v>
      </c>
      <c r="AL55" s="1"/>
      <c r="AM55" s="14">
        <v>48</v>
      </c>
      <c r="AN55" s="11" t="s">
        <v>72</v>
      </c>
      <c r="AO55" s="25" t="s">
        <v>73</v>
      </c>
      <c r="AP55" s="12" t="s">
        <v>109</v>
      </c>
      <c r="AQ55" s="71"/>
      <c r="AR55" s="71"/>
      <c r="AS55" s="72">
        <f>'[1]Ky 3'!W55</f>
        <v>7</v>
      </c>
      <c r="AT55" s="71"/>
      <c r="AU55" s="71"/>
      <c r="AV55" s="71"/>
      <c r="AW55" s="71"/>
      <c r="AX55" s="71"/>
      <c r="AY55" s="14">
        <v>48</v>
      </c>
      <c r="AZ55" s="11" t="s">
        <v>72</v>
      </c>
      <c r="BA55" s="25" t="s">
        <v>73</v>
      </c>
      <c r="BB55" s="12" t="s">
        <v>109</v>
      </c>
      <c r="BC55" s="73">
        <f t="shared" si="2"/>
        <v>6.74</v>
      </c>
      <c r="BD55" s="73">
        <f t="shared" si="3"/>
        <v>6.95</v>
      </c>
      <c r="BE55" s="72">
        <f t="shared" si="4"/>
        <v>0</v>
      </c>
      <c r="BF55" s="72"/>
      <c r="BG55" s="74">
        <f t="shared" si="5"/>
        <v>5.13</v>
      </c>
      <c r="BH55" s="14">
        <v>48</v>
      </c>
      <c r="BI55" s="11" t="s">
        <v>72</v>
      </c>
      <c r="BJ55" s="25" t="s">
        <v>73</v>
      </c>
      <c r="BK55" s="12" t="s">
        <v>109</v>
      </c>
      <c r="BL55" s="73"/>
      <c r="BM55" s="73"/>
      <c r="BN55" s="72"/>
      <c r="BO55" s="72"/>
      <c r="BP55" s="74"/>
    </row>
    <row r="56" spans="1:68" ht="13.5" customHeight="1">
      <c r="A56" s="14">
        <v>49</v>
      </c>
      <c r="B56" s="11" t="s">
        <v>23</v>
      </c>
      <c r="C56" s="25" t="s">
        <v>74</v>
      </c>
      <c r="D56" s="13">
        <v>30442</v>
      </c>
      <c r="E56" s="7">
        <f>'[1]Ky1'!K56</f>
        <v>7</v>
      </c>
      <c r="F56" s="7"/>
      <c r="G56" s="7">
        <f>'[1]Ky1'!W56</f>
        <v>6</v>
      </c>
      <c r="H56" s="7"/>
      <c r="I56" s="7">
        <f>'[1]Ky1'!AI56</f>
        <v>7</v>
      </c>
      <c r="J56" s="7"/>
      <c r="K56" s="26">
        <f>'[1]Ky1'!AU56</f>
        <v>4</v>
      </c>
      <c r="L56" s="6">
        <f>'[1]Ky1'!AV56</f>
        <v>6</v>
      </c>
      <c r="M56" s="26">
        <f>'[1]Ky1'!BG56</f>
        <v>4</v>
      </c>
      <c r="N56" s="6">
        <f>'[1]Ky1'!BH56</f>
        <v>6</v>
      </c>
      <c r="O56" s="6">
        <f>'[1]Ky1'!BS56</f>
        <v>7</v>
      </c>
      <c r="P56" s="15"/>
      <c r="Q56" s="6">
        <f>'[1]Ky1'!CE56</f>
        <v>6</v>
      </c>
      <c r="R56" s="6"/>
      <c r="S56" s="33">
        <f t="shared" si="0"/>
        <v>6.43</v>
      </c>
      <c r="T56" s="1"/>
      <c r="U56" s="14">
        <v>49</v>
      </c>
      <c r="V56" s="11" t="s">
        <v>23</v>
      </c>
      <c r="W56" s="25" t="s">
        <v>74</v>
      </c>
      <c r="X56" s="13">
        <v>30442</v>
      </c>
      <c r="Y56" s="8">
        <f>'[1]Ky2'!K56</f>
        <v>7</v>
      </c>
      <c r="Z56" s="8"/>
      <c r="AA56" s="8">
        <f>'[1]Ky2'!W56</f>
        <v>7</v>
      </c>
      <c r="AB56" s="8"/>
      <c r="AC56" s="8">
        <f>'[1]Ky2'!AI56</f>
        <v>7</v>
      </c>
      <c r="AD56" s="8"/>
      <c r="AE56" s="9">
        <f>'[1]Ky2'!AU56</f>
        <v>5</v>
      </c>
      <c r="AF56" s="10"/>
      <c r="AG56" s="9">
        <f>'[1]Ky2'!BG56</f>
        <v>7</v>
      </c>
      <c r="AH56" s="10"/>
      <c r="AI56" s="9">
        <f>'[1]Ky2'!BS56</f>
        <v>9</v>
      </c>
      <c r="AJ56" s="10"/>
      <c r="AK56" s="33">
        <f t="shared" si="1"/>
        <v>7</v>
      </c>
      <c r="AL56" s="1"/>
      <c r="AM56" s="14">
        <v>49</v>
      </c>
      <c r="AN56" s="11" t="s">
        <v>23</v>
      </c>
      <c r="AO56" s="25" t="s">
        <v>74</v>
      </c>
      <c r="AP56" s="13">
        <v>30442</v>
      </c>
      <c r="AQ56" s="71"/>
      <c r="AR56" s="71"/>
      <c r="AS56" s="72">
        <f>'[1]Ky 3'!W56</f>
        <v>6</v>
      </c>
      <c r="AT56" s="71"/>
      <c r="AU56" s="71"/>
      <c r="AV56" s="71"/>
      <c r="AW56" s="71"/>
      <c r="AX56" s="71"/>
      <c r="AY56" s="14">
        <v>49</v>
      </c>
      <c r="AZ56" s="11" t="s">
        <v>23</v>
      </c>
      <c r="BA56" s="25" t="s">
        <v>74</v>
      </c>
      <c r="BB56" s="13">
        <v>30442</v>
      </c>
      <c r="BC56" s="73">
        <f t="shared" si="2"/>
        <v>6.43</v>
      </c>
      <c r="BD56" s="73">
        <f t="shared" si="3"/>
        <v>7</v>
      </c>
      <c r="BE56" s="72">
        <f t="shared" si="4"/>
        <v>0</v>
      </c>
      <c r="BF56" s="72"/>
      <c r="BG56" s="74">
        <f t="shared" si="5"/>
        <v>5.02</v>
      </c>
      <c r="BH56" s="14">
        <v>49</v>
      </c>
      <c r="BI56" s="11" t="s">
        <v>23</v>
      </c>
      <c r="BJ56" s="25" t="s">
        <v>74</v>
      </c>
      <c r="BK56" s="13">
        <v>30442</v>
      </c>
      <c r="BL56" s="73"/>
      <c r="BM56" s="73"/>
      <c r="BN56" s="72"/>
      <c r="BO56" s="72"/>
      <c r="BP56" s="74"/>
    </row>
    <row r="57" spans="1:68" ht="13.5" customHeight="1">
      <c r="A57" s="14">
        <v>50</v>
      </c>
      <c r="B57" s="11" t="s">
        <v>15</v>
      </c>
      <c r="C57" s="25" t="s">
        <v>75</v>
      </c>
      <c r="D57" s="12" t="s">
        <v>110</v>
      </c>
      <c r="E57" s="7">
        <f>'[1]Ky1'!K57</f>
        <v>7</v>
      </c>
      <c r="F57" s="7"/>
      <c r="G57" s="7">
        <f>'[1]Ky1'!W57</f>
        <v>6</v>
      </c>
      <c r="H57" s="7"/>
      <c r="I57" s="7">
        <f>'[1]Ky1'!AI57</f>
        <v>9</v>
      </c>
      <c r="J57" s="7"/>
      <c r="K57" s="6">
        <f>'[1]Ky1'!AU57</f>
        <v>8</v>
      </c>
      <c r="L57" s="15"/>
      <c r="M57" s="26">
        <f>'[1]Ky1'!BG57</f>
        <v>4</v>
      </c>
      <c r="N57" s="6">
        <f>'[1]Ky1'!BH57</f>
        <v>8</v>
      </c>
      <c r="O57" s="6">
        <f>'[1]Ky1'!BS57</f>
        <v>6</v>
      </c>
      <c r="P57" s="6"/>
      <c r="Q57" s="6">
        <f>'[1]Ky1'!CE57</f>
        <v>7</v>
      </c>
      <c r="R57" s="6"/>
      <c r="S57" s="33">
        <f t="shared" si="0"/>
        <v>7.35</v>
      </c>
      <c r="T57" s="1"/>
      <c r="U57" s="14">
        <v>50</v>
      </c>
      <c r="V57" s="11" t="s">
        <v>15</v>
      </c>
      <c r="W57" s="25" t="s">
        <v>75</v>
      </c>
      <c r="X57" s="12" t="s">
        <v>110</v>
      </c>
      <c r="Y57" s="8">
        <f>'[1]Ky2'!K57</f>
        <v>7</v>
      </c>
      <c r="Z57" s="8"/>
      <c r="AA57" s="8">
        <f>'[1]Ky2'!W57</f>
        <v>6</v>
      </c>
      <c r="AB57" s="8"/>
      <c r="AC57" s="8">
        <f>'[1]Ky2'!AI57</f>
        <v>7</v>
      </c>
      <c r="AD57" s="8"/>
      <c r="AE57" s="9">
        <f>'[1]Ky2'!AU57</f>
        <v>6</v>
      </c>
      <c r="AF57" s="10"/>
      <c r="AG57" s="9">
        <f>'[1]Ky2'!BG57</f>
        <v>6</v>
      </c>
      <c r="AH57" s="10"/>
      <c r="AI57" s="9">
        <f>'[1]Ky2'!BS57</f>
        <v>8</v>
      </c>
      <c r="AJ57" s="9"/>
      <c r="AK57" s="33">
        <f t="shared" si="1"/>
        <v>6.68</v>
      </c>
      <c r="AL57" s="1"/>
      <c r="AM57" s="14">
        <v>50</v>
      </c>
      <c r="AN57" s="11" t="s">
        <v>15</v>
      </c>
      <c r="AO57" s="25" t="s">
        <v>75</v>
      </c>
      <c r="AP57" s="12" t="s">
        <v>110</v>
      </c>
      <c r="AQ57" s="71"/>
      <c r="AR57" s="71"/>
      <c r="AS57" s="72">
        <f>'[1]Ky 3'!W57</f>
        <v>7</v>
      </c>
      <c r="AT57" s="71"/>
      <c r="AU57" s="71"/>
      <c r="AV57" s="71"/>
      <c r="AW57" s="71"/>
      <c r="AX57" s="71"/>
      <c r="AY57" s="14">
        <v>50</v>
      </c>
      <c r="AZ57" s="11" t="s">
        <v>15</v>
      </c>
      <c r="BA57" s="25" t="s">
        <v>75</v>
      </c>
      <c r="BB57" s="12" t="s">
        <v>110</v>
      </c>
      <c r="BC57" s="73">
        <f t="shared" si="2"/>
        <v>7.35</v>
      </c>
      <c r="BD57" s="73">
        <f t="shared" si="3"/>
        <v>6.68</v>
      </c>
      <c r="BE57" s="72">
        <f t="shared" si="4"/>
        <v>0</v>
      </c>
      <c r="BF57" s="72"/>
      <c r="BG57" s="74">
        <f t="shared" si="5"/>
        <v>5.29</v>
      </c>
      <c r="BH57" s="14">
        <v>50</v>
      </c>
      <c r="BI57" s="11" t="s">
        <v>15</v>
      </c>
      <c r="BJ57" s="25" t="s">
        <v>75</v>
      </c>
      <c r="BK57" s="12" t="s">
        <v>110</v>
      </c>
      <c r="BL57" s="73"/>
      <c r="BM57" s="73"/>
      <c r="BN57" s="72"/>
      <c r="BO57" s="72"/>
      <c r="BP57" s="74"/>
    </row>
    <row r="58" spans="1:68" ht="13.5" customHeight="1">
      <c r="A58" s="14">
        <v>51</v>
      </c>
      <c r="B58" s="11" t="s">
        <v>14</v>
      </c>
      <c r="C58" s="25" t="s">
        <v>75</v>
      </c>
      <c r="D58" s="13">
        <v>31844</v>
      </c>
      <c r="E58" s="7">
        <f>'[1]Ky1'!K58</f>
        <v>7</v>
      </c>
      <c r="F58" s="7"/>
      <c r="G58" s="7">
        <f>'[1]Ky1'!W58</f>
        <v>6</v>
      </c>
      <c r="H58" s="7"/>
      <c r="I58" s="7">
        <f>'[1]Ky1'!AI58</f>
        <v>7</v>
      </c>
      <c r="J58" s="7"/>
      <c r="K58" s="6">
        <f>'[1]Ky1'!AU58</f>
        <v>7</v>
      </c>
      <c r="L58" s="15"/>
      <c r="M58" s="26">
        <f>'[1]Ky1'!BG58</f>
        <v>3</v>
      </c>
      <c r="N58" s="6">
        <f>'[1]Ky1'!BH58</f>
        <v>7</v>
      </c>
      <c r="O58" s="6">
        <f>'[1]Ky1'!BS58</f>
        <v>6</v>
      </c>
      <c r="P58" s="15"/>
      <c r="Q58" s="6">
        <f>'[1]Ky1'!CE58</f>
        <v>9</v>
      </c>
      <c r="R58" s="15"/>
      <c r="S58" s="33">
        <f t="shared" si="0"/>
        <v>7</v>
      </c>
      <c r="T58" s="1"/>
      <c r="U58" s="14">
        <v>51</v>
      </c>
      <c r="V58" s="11" t="s">
        <v>14</v>
      </c>
      <c r="W58" s="25" t="s">
        <v>75</v>
      </c>
      <c r="X58" s="13">
        <v>31844</v>
      </c>
      <c r="Y58" s="8">
        <f>'[1]Ky2'!K58</f>
        <v>7</v>
      </c>
      <c r="Z58" s="8"/>
      <c r="AA58" s="8">
        <f>'[1]Ky2'!W58</f>
        <v>7</v>
      </c>
      <c r="AB58" s="8"/>
      <c r="AC58" s="8">
        <f>'[1]Ky2'!AI58</f>
        <v>7</v>
      </c>
      <c r="AD58" s="8"/>
      <c r="AE58" s="9">
        <f>'[1]Ky2'!AU58</f>
        <v>5</v>
      </c>
      <c r="AF58" s="10"/>
      <c r="AG58" s="9">
        <f>'[1]Ky2'!BG58</f>
        <v>6</v>
      </c>
      <c r="AH58" s="10"/>
      <c r="AI58" s="9">
        <f>'[1]Ky2'!BS58</f>
        <v>7</v>
      </c>
      <c r="AJ58" s="10"/>
      <c r="AK58" s="33">
        <f t="shared" si="1"/>
        <v>6.53</v>
      </c>
      <c r="AL58" s="1"/>
      <c r="AM58" s="14">
        <v>51</v>
      </c>
      <c r="AN58" s="11" t="s">
        <v>14</v>
      </c>
      <c r="AO58" s="25" t="s">
        <v>75</v>
      </c>
      <c r="AP58" s="13">
        <v>31844</v>
      </c>
      <c r="AQ58" s="71"/>
      <c r="AR58" s="71"/>
      <c r="AS58" s="72">
        <f>'[1]Ky 3'!W58</f>
        <v>7</v>
      </c>
      <c r="AT58" s="71"/>
      <c r="AU58" s="71"/>
      <c r="AV58" s="71"/>
      <c r="AW58" s="71"/>
      <c r="AX58" s="71"/>
      <c r="AY58" s="14">
        <v>51</v>
      </c>
      <c r="AZ58" s="11" t="s">
        <v>14</v>
      </c>
      <c r="BA58" s="25" t="s">
        <v>75</v>
      </c>
      <c r="BB58" s="13">
        <v>31844</v>
      </c>
      <c r="BC58" s="73">
        <f t="shared" si="2"/>
        <v>7</v>
      </c>
      <c r="BD58" s="73">
        <f t="shared" si="3"/>
        <v>6.53</v>
      </c>
      <c r="BE58" s="72">
        <f t="shared" si="4"/>
        <v>0</v>
      </c>
      <c r="BF58" s="72"/>
      <c r="BG58" s="74">
        <f t="shared" si="5"/>
        <v>5.09</v>
      </c>
      <c r="BH58" s="14">
        <v>51</v>
      </c>
      <c r="BI58" s="11" t="s">
        <v>14</v>
      </c>
      <c r="BJ58" s="25" t="s">
        <v>75</v>
      </c>
      <c r="BK58" s="13">
        <v>31844</v>
      </c>
      <c r="BL58" s="73"/>
      <c r="BM58" s="73"/>
      <c r="BN58" s="72"/>
      <c r="BO58" s="72"/>
      <c r="BP58" s="74"/>
    </row>
    <row r="59" spans="1:68" ht="13.5" customHeight="1">
      <c r="A59" s="14">
        <v>52</v>
      </c>
      <c r="B59" s="11" t="s">
        <v>13</v>
      </c>
      <c r="C59" s="25" t="s">
        <v>76</v>
      </c>
      <c r="D59" s="13">
        <v>30236</v>
      </c>
      <c r="E59" s="7">
        <f>'[1]Ky1'!K59</f>
        <v>6</v>
      </c>
      <c r="F59" s="7"/>
      <c r="G59" s="7">
        <f>'[1]Ky1'!W59</f>
        <v>7</v>
      </c>
      <c r="H59" s="7"/>
      <c r="I59" s="7">
        <f>'[1]Ky1'!AI59</f>
        <v>7</v>
      </c>
      <c r="J59" s="7"/>
      <c r="K59" s="6">
        <f>'[1]Ky1'!AU59</f>
        <v>8</v>
      </c>
      <c r="L59" s="6" t="s">
        <v>157</v>
      </c>
      <c r="M59" s="26">
        <f>'[1]Ky1'!BG59</f>
        <v>3</v>
      </c>
      <c r="N59" s="6">
        <f>'[1]Ky1'!BH59</f>
        <v>7</v>
      </c>
      <c r="O59" s="6">
        <f>'[1]Ky1'!BS59</f>
        <v>8</v>
      </c>
      <c r="P59" s="6"/>
      <c r="Q59" s="6">
        <f>'[1]Ky1'!CE59</f>
        <v>7</v>
      </c>
      <c r="R59" s="15"/>
      <c r="S59" s="33">
        <f t="shared" si="0"/>
        <v>7.22</v>
      </c>
      <c r="T59" s="1"/>
      <c r="U59" s="14">
        <v>52</v>
      </c>
      <c r="V59" s="11" t="s">
        <v>13</v>
      </c>
      <c r="W59" s="25" t="s">
        <v>76</v>
      </c>
      <c r="X59" s="13">
        <v>30236</v>
      </c>
      <c r="Y59" s="8">
        <f>'[1]Ky2'!K59</f>
        <v>7</v>
      </c>
      <c r="Z59" s="8"/>
      <c r="AA59" s="8">
        <f>'[1]Ky2'!W59</f>
        <v>6</v>
      </c>
      <c r="AB59" s="8"/>
      <c r="AC59" s="8">
        <f>'[1]Ky2'!AI59</f>
        <v>8</v>
      </c>
      <c r="AD59" s="8"/>
      <c r="AE59" s="75">
        <f>'[1]Ky2'!AU59</f>
        <v>4</v>
      </c>
      <c r="AF59" s="9">
        <f>'[1]Ky2'!AV59</f>
        <v>5</v>
      </c>
      <c r="AG59" s="9">
        <f>'[1]Ky2'!BG59</f>
        <v>7</v>
      </c>
      <c r="AH59" s="10"/>
      <c r="AI59" s="9">
        <f>'[1]Ky2'!BS59</f>
        <v>9</v>
      </c>
      <c r="AJ59" s="9"/>
      <c r="AK59" s="33">
        <f t="shared" si="1"/>
        <v>6.95</v>
      </c>
      <c r="AL59" s="1"/>
      <c r="AM59" s="14">
        <v>52</v>
      </c>
      <c r="AN59" s="11" t="s">
        <v>13</v>
      </c>
      <c r="AO59" s="25" t="s">
        <v>76</v>
      </c>
      <c r="AP59" s="13">
        <v>30236</v>
      </c>
      <c r="AQ59" s="71"/>
      <c r="AR59" s="71"/>
      <c r="AS59" s="72">
        <f>'[1]Ky 3'!W59</f>
        <v>7</v>
      </c>
      <c r="AT59" s="71"/>
      <c r="AU59" s="71"/>
      <c r="AV59" s="71"/>
      <c r="AW59" s="71"/>
      <c r="AX59" s="71"/>
      <c r="AY59" s="14">
        <v>52</v>
      </c>
      <c r="AZ59" s="11" t="s">
        <v>13</v>
      </c>
      <c r="BA59" s="25" t="s">
        <v>76</v>
      </c>
      <c r="BB59" s="13">
        <v>30236</v>
      </c>
      <c r="BC59" s="73">
        <f t="shared" si="2"/>
        <v>7.22</v>
      </c>
      <c r="BD59" s="73">
        <f t="shared" si="3"/>
        <v>6.95</v>
      </c>
      <c r="BE59" s="72">
        <f t="shared" si="4"/>
        <v>0</v>
      </c>
      <c r="BF59" s="72"/>
      <c r="BG59" s="74">
        <f t="shared" si="5"/>
        <v>5.32</v>
      </c>
      <c r="BH59" s="14">
        <v>52</v>
      </c>
      <c r="BI59" s="11" t="s">
        <v>13</v>
      </c>
      <c r="BJ59" s="25" t="s">
        <v>76</v>
      </c>
      <c r="BK59" s="13">
        <v>30236</v>
      </c>
      <c r="BL59" s="73"/>
      <c r="BM59" s="73"/>
      <c r="BN59" s="72"/>
      <c r="BO59" s="72"/>
      <c r="BP59" s="74"/>
    </row>
    <row r="60" spans="1:68" ht="13.5" customHeight="1">
      <c r="A60" s="14">
        <v>53</v>
      </c>
      <c r="B60" s="11" t="s">
        <v>77</v>
      </c>
      <c r="C60" s="25" t="s">
        <v>78</v>
      </c>
      <c r="D60" s="13">
        <v>31996</v>
      </c>
      <c r="E60" s="7">
        <f>'[1]Ky1'!K60</f>
        <v>9</v>
      </c>
      <c r="F60" s="7"/>
      <c r="G60" s="7">
        <f>'[1]Ky1'!W60</f>
        <v>6</v>
      </c>
      <c r="H60" s="7"/>
      <c r="I60" s="7">
        <f>'[1]Ky1'!AI60</f>
        <v>7</v>
      </c>
      <c r="J60" s="7"/>
      <c r="K60" s="6">
        <f>'[1]Ky1'!AU60</f>
        <v>5</v>
      </c>
      <c r="L60" s="15"/>
      <c r="M60" s="6">
        <f>'[1]Ky1'!BG60</f>
        <v>5</v>
      </c>
      <c r="N60" s="15"/>
      <c r="O60" s="6">
        <f>'[1]Ky1'!BS60</f>
        <v>7</v>
      </c>
      <c r="P60" s="15"/>
      <c r="Q60" s="6">
        <f>'[1]Ky1'!CE60</f>
        <v>7</v>
      </c>
      <c r="R60" s="15"/>
      <c r="S60" s="33">
        <f t="shared" si="0"/>
        <v>6.48</v>
      </c>
      <c r="T60" s="1"/>
      <c r="U60" s="14">
        <v>53</v>
      </c>
      <c r="V60" s="11" t="s">
        <v>77</v>
      </c>
      <c r="W60" s="25" t="s">
        <v>78</v>
      </c>
      <c r="X60" s="13">
        <v>31996</v>
      </c>
      <c r="Y60" s="8">
        <f>'[1]Ky2'!K60</f>
        <v>7</v>
      </c>
      <c r="Z60" s="8"/>
      <c r="AA60" s="8">
        <f>'[1]Ky2'!W60</f>
        <v>8</v>
      </c>
      <c r="AB60" s="8"/>
      <c r="AC60" s="8">
        <f>'[1]Ky2'!AI60</f>
        <v>7</v>
      </c>
      <c r="AD60" s="8"/>
      <c r="AE60" s="9">
        <f>'[1]Ky2'!AU60</f>
        <v>5</v>
      </c>
      <c r="AF60" s="10"/>
      <c r="AG60" s="9">
        <f>'[1]Ky2'!BG60</f>
        <v>6</v>
      </c>
      <c r="AH60" s="10"/>
      <c r="AI60" s="9">
        <f>'[1]Ky2'!BS60</f>
        <v>7</v>
      </c>
      <c r="AJ60" s="10"/>
      <c r="AK60" s="33">
        <f t="shared" si="1"/>
        <v>6.68</v>
      </c>
      <c r="AL60" s="1"/>
      <c r="AM60" s="14">
        <v>53</v>
      </c>
      <c r="AN60" s="11" t="s">
        <v>77</v>
      </c>
      <c r="AO60" s="25" t="s">
        <v>78</v>
      </c>
      <c r="AP60" s="13">
        <v>31996</v>
      </c>
      <c r="AQ60" s="71"/>
      <c r="AR60" s="71"/>
      <c r="AS60" s="72">
        <f>'[1]Ky 3'!W60</f>
        <v>7</v>
      </c>
      <c r="AT60" s="71"/>
      <c r="AU60" s="71"/>
      <c r="AV60" s="71"/>
      <c r="AW60" s="71"/>
      <c r="AX60" s="71"/>
      <c r="AY60" s="14">
        <v>53</v>
      </c>
      <c r="AZ60" s="11" t="s">
        <v>77</v>
      </c>
      <c r="BA60" s="25" t="s">
        <v>78</v>
      </c>
      <c r="BB60" s="13">
        <v>31996</v>
      </c>
      <c r="BC60" s="73">
        <f t="shared" si="2"/>
        <v>6.48</v>
      </c>
      <c r="BD60" s="73">
        <f t="shared" si="3"/>
        <v>6.68</v>
      </c>
      <c r="BE60" s="72">
        <f t="shared" si="4"/>
        <v>0</v>
      </c>
      <c r="BF60" s="72"/>
      <c r="BG60" s="74">
        <f t="shared" si="5"/>
        <v>4.93</v>
      </c>
      <c r="BH60" s="14">
        <v>53</v>
      </c>
      <c r="BI60" s="11" t="s">
        <v>77</v>
      </c>
      <c r="BJ60" s="25" t="s">
        <v>78</v>
      </c>
      <c r="BK60" s="13">
        <v>31996</v>
      </c>
      <c r="BL60" s="73"/>
      <c r="BM60" s="73"/>
      <c r="BN60" s="72"/>
      <c r="BO60" s="72"/>
      <c r="BP60" s="74"/>
    </row>
    <row r="61" spans="1:68" ht="13.5" customHeight="1">
      <c r="A61" s="14">
        <v>54</v>
      </c>
      <c r="B61" s="11" t="s">
        <v>79</v>
      </c>
      <c r="C61" s="25" t="s">
        <v>4</v>
      </c>
      <c r="D61" s="12" t="s">
        <v>111</v>
      </c>
      <c r="E61" s="7">
        <f>'[1]Ky1'!K61</f>
        <v>8</v>
      </c>
      <c r="F61" s="7"/>
      <c r="G61" s="7">
        <f>'[1]Ky1'!W61</f>
        <v>6</v>
      </c>
      <c r="H61" s="7"/>
      <c r="I61" s="7">
        <f>'[1]Ky1'!AI61</f>
        <v>9</v>
      </c>
      <c r="J61" s="7"/>
      <c r="K61" s="6">
        <f>'[1]Ky1'!AU61</f>
        <v>6</v>
      </c>
      <c r="L61" s="15"/>
      <c r="M61" s="6">
        <f>'[1]Ky1'!BG61</f>
        <v>5</v>
      </c>
      <c r="N61" s="15"/>
      <c r="O61" s="6">
        <f>'[1]Ky1'!BS61</f>
        <v>5</v>
      </c>
      <c r="P61" s="6"/>
      <c r="Q61" s="6">
        <f>'[1]Ky1'!CE61</f>
        <v>8</v>
      </c>
      <c r="R61" s="15"/>
      <c r="S61" s="33">
        <f t="shared" si="0"/>
        <v>6.57</v>
      </c>
      <c r="T61" s="1"/>
      <c r="U61" s="14">
        <v>54</v>
      </c>
      <c r="V61" s="11" t="s">
        <v>79</v>
      </c>
      <c r="W61" s="25" t="s">
        <v>4</v>
      </c>
      <c r="X61" s="12" t="s">
        <v>111</v>
      </c>
      <c r="Y61" s="8">
        <f>'[1]Ky2'!K61</f>
        <v>7</v>
      </c>
      <c r="Z61" s="8"/>
      <c r="AA61" s="8">
        <f>'[1]Ky2'!W61</f>
        <v>9</v>
      </c>
      <c r="AB61" s="8"/>
      <c r="AC61" s="8">
        <f>'[1]Ky2'!AI61</f>
        <v>7</v>
      </c>
      <c r="AD61" s="8"/>
      <c r="AE61" s="9">
        <f>'[1]Ky2'!AU61</f>
        <v>5</v>
      </c>
      <c r="AF61" s="10"/>
      <c r="AG61" s="9">
        <f>'[1]Ky2'!BG61</f>
        <v>7</v>
      </c>
      <c r="AH61" s="10"/>
      <c r="AI61" s="9">
        <f>'[1]Ky2'!BS61</f>
        <v>7</v>
      </c>
      <c r="AJ61" s="9"/>
      <c r="AK61" s="33">
        <f t="shared" si="1"/>
        <v>7</v>
      </c>
      <c r="AL61" s="1"/>
      <c r="AM61" s="14">
        <v>54</v>
      </c>
      <c r="AN61" s="11" t="s">
        <v>79</v>
      </c>
      <c r="AO61" s="25" t="s">
        <v>4</v>
      </c>
      <c r="AP61" s="12" t="s">
        <v>111</v>
      </c>
      <c r="AQ61" s="71"/>
      <c r="AR61" s="71"/>
      <c r="AS61" s="72">
        <f>'[1]Ky 3'!W61</f>
        <v>7</v>
      </c>
      <c r="AT61" s="71"/>
      <c r="AU61" s="71"/>
      <c r="AV61" s="71"/>
      <c r="AW61" s="71"/>
      <c r="AX61" s="71"/>
      <c r="AY61" s="14">
        <v>54</v>
      </c>
      <c r="AZ61" s="11" t="s">
        <v>79</v>
      </c>
      <c r="BA61" s="25" t="s">
        <v>4</v>
      </c>
      <c r="BB61" s="12" t="s">
        <v>111</v>
      </c>
      <c r="BC61" s="73">
        <f t="shared" si="2"/>
        <v>6.57</v>
      </c>
      <c r="BD61" s="73">
        <f t="shared" si="3"/>
        <v>7</v>
      </c>
      <c r="BE61" s="72">
        <f t="shared" si="4"/>
        <v>0</v>
      </c>
      <c r="BF61" s="72"/>
      <c r="BG61" s="74">
        <f t="shared" si="5"/>
        <v>5.07</v>
      </c>
      <c r="BH61" s="14">
        <v>54</v>
      </c>
      <c r="BI61" s="11" t="s">
        <v>79</v>
      </c>
      <c r="BJ61" s="25" t="s">
        <v>4</v>
      </c>
      <c r="BK61" s="12" t="s">
        <v>111</v>
      </c>
      <c r="BL61" s="73"/>
      <c r="BM61" s="73"/>
      <c r="BN61" s="72"/>
      <c r="BO61" s="72"/>
      <c r="BP61" s="74"/>
    </row>
    <row r="62" spans="1:68" ht="13.5" customHeight="1">
      <c r="A62" s="14">
        <v>55</v>
      </c>
      <c r="B62" s="11" t="s">
        <v>80</v>
      </c>
      <c r="C62" s="25" t="s">
        <v>4</v>
      </c>
      <c r="D62" s="12" t="s">
        <v>112</v>
      </c>
      <c r="E62" s="27">
        <f>'[1]Ky1'!K62</f>
        <v>4</v>
      </c>
      <c r="F62" s="7">
        <f>'[1]Ky1'!L62</f>
        <v>8</v>
      </c>
      <c r="G62" s="7">
        <f>'[1]Ky1'!W62</f>
        <v>5</v>
      </c>
      <c r="H62" s="7"/>
      <c r="I62" s="7">
        <f>'[1]Ky1'!AI62</f>
        <v>7</v>
      </c>
      <c r="J62" s="7"/>
      <c r="K62" s="6">
        <f>'[1]Ky1'!AU62</f>
        <v>6</v>
      </c>
      <c r="L62" s="6" t="s">
        <v>157</v>
      </c>
      <c r="M62" s="6">
        <f>'[1]Ky1'!BG62</f>
        <v>5</v>
      </c>
      <c r="N62" s="15"/>
      <c r="O62" s="26">
        <f>'[1]Ky1'!BS62</f>
        <v>3</v>
      </c>
      <c r="P62" s="6">
        <f>'[1]Ky1'!BT62</f>
        <v>5</v>
      </c>
      <c r="Q62" s="6">
        <f>'[1]Ky1'!CE62</f>
        <v>7</v>
      </c>
      <c r="R62" s="15"/>
      <c r="S62" s="33">
        <f t="shared" si="0"/>
        <v>6.09</v>
      </c>
      <c r="T62" s="1"/>
      <c r="U62" s="14">
        <v>55</v>
      </c>
      <c r="V62" s="11" t="s">
        <v>80</v>
      </c>
      <c r="W62" s="25" t="s">
        <v>4</v>
      </c>
      <c r="X62" s="12" t="s">
        <v>112</v>
      </c>
      <c r="Y62" s="8">
        <f>'[1]Ky2'!K62</f>
        <v>8</v>
      </c>
      <c r="Z62" s="8"/>
      <c r="AA62" s="8">
        <f>'[1]Ky2'!W62</f>
        <v>7</v>
      </c>
      <c r="AB62" s="8"/>
      <c r="AC62" s="8">
        <f>'[1]Ky2'!AI62</f>
        <v>6</v>
      </c>
      <c r="AD62" s="8"/>
      <c r="AE62" s="75">
        <f>'[1]Ky2'!AU62</f>
        <v>3</v>
      </c>
      <c r="AF62" s="9">
        <f>'[1]Ky2'!AV62</f>
        <v>6</v>
      </c>
      <c r="AG62" s="9">
        <f>'[1]Ky2'!BG62</f>
        <v>7</v>
      </c>
      <c r="AH62" s="10"/>
      <c r="AI62" s="9">
        <f>'[1]Ky2'!BS62</f>
        <v>7</v>
      </c>
      <c r="AJ62" s="10"/>
      <c r="AK62" s="33">
        <f t="shared" si="1"/>
        <v>7</v>
      </c>
      <c r="AL62" s="1"/>
      <c r="AM62" s="14">
        <v>55</v>
      </c>
      <c r="AN62" s="11" t="s">
        <v>80</v>
      </c>
      <c r="AO62" s="25" t="s">
        <v>4</v>
      </c>
      <c r="AP62" s="12" t="s">
        <v>112</v>
      </c>
      <c r="AQ62" s="71"/>
      <c r="AR62" s="71"/>
      <c r="AS62" s="72">
        <f>'[1]Ky 3'!W62</f>
        <v>7</v>
      </c>
      <c r="AT62" s="71"/>
      <c r="AU62" s="71"/>
      <c r="AV62" s="71"/>
      <c r="AW62" s="71"/>
      <c r="AX62" s="71"/>
      <c r="AY62" s="14">
        <v>55</v>
      </c>
      <c r="AZ62" s="11" t="s">
        <v>80</v>
      </c>
      <c r="BA62" s="25" t="s">
        <v>4</v>
      </c>
      <c r="BB62" s="12" t="s">
        <v>112</v>
      </c>
      <c r="BC62" s="73">
        <f t="shared" si="2"/>
        <v>6.09</v>
      </c>
      <c r="BD62" s="73">
        <f t="shared" si="3"/>
        <v>7</v>
      </c>
      <c r="BE62" s="72">
        <f t="shared" si="4"/>
        <v>0</v>
      </c>
      <c r="BF62" s="72"/>
      <c r="BG62" s="74">
        <f t="shared" si="5"/>
        <v>4.88</v>
      </c>
      <c r="BH62" s="14">
        <v>55</v>
      </c>
      <c r="BI62" s="11" t="s">
        <v>80</v>
      </c>
      <c r="BJ62" s="25" t="s">
        <v>4</v>
      </c>
      <c r="BK62" s="12" t="s">
        <v>112</v>
      </c>
      <c r="BL62" s="73"/>
      <c r="BM62" s="73"/>
      <c r="BN62" s="72"/>
      <c r="BO62" s="72"/>
      <c r="BP62" s="74"/>
    </row>
    <row r="63" spans="1:68" ht="13.5" customHeight="1">
      <c r="A63" s="14">
        <v>56</v>
      </c>
      <c r="B63" s="11" t="s">
        <v>14</v>
      </c>
      <c r="C63" s="25" t="s">
        <v>81</v>
      </c>
      <c r="D63" s="13">
        <v>32393</v>
      </c>
      <c r="E63" s="7">
        <f>'[1]Ky1'!K63</f>
        <v>8</v>
      </c>
      <c r="F63" s="7"/>
      <c r="G63" s="7">
        <f>'[1]Ky1'!W63</f>
        <v>7</v>
      </c>
      <c r="H63" s="7"/>
      <c r="I63" s="7">
        <f>'[1]Ky1'!AI63</f>
        <v>8</v>
      </c>
      <c r="J63" s="7"/>
      <c r="K63" s="6">
        <f>'[1]Ky1'!AU63</f>
        <v>6</v>
      </c>
      <c r="L63" s="15"/>
      <c r="M63" s="6">
        <f>'[1]Ky1'!BG63</f>
        <v>6</v>
      </c>
      <c r="N63" s="15"/>
      <c r="O63" s="6">
        <f>'[1]Ky1'!BS63</f>
        <v>8</v>
      </c>
      <c r="P63" s="15"/>
      <c r="Q63" s="6">
        <f>'[1]Ky1'!CE63</f>
        <v>9</v>
      </c>
      <c r="R63" s="15"/>
      <c r="S63" s="33">
        <f t="shared" si="0"/>
        <v>7.35</v>
      </c>
      <c r="T63" s="1"/>
      <c r="U63" s="14">
        <v>56</v>
      </c>
      <c r="V63" s="11" t="s">
        <v>14</v>
      </c>
      <c r="W63" s="25" t="s">
        <v>81</v>
      </c>
      <c r="X63" s="13">
        <v>32393</v>
      </c>
      <c r="Y63" s="8">
        <f>'[1]Ky2'!K63</f>
        <v>8</v>
      </c>
      <c r="Z63" s="8"/>
      <c r="AA63" s="8">
        <f>'[1]Ky2'!W63</f>
        <v>7</v>
      </c>
      <c r="AB63" s="8"/>
      <c r="AC63" s="8">
        <f>'[1]Ky2'!AI63</f>
        <v>7</v>
      </c>
      <c r="AD63" s="8"/>
      <c r="AE63" s="9">
        <f>'[1]Ky2'!AU63</f>
        <v>7</v>
      </c>
      <c r="AF63" s="10"/>
      <c r="AG63" s="9">
        <f>'[1]Ky2'!BG63</f>
        <v>8</v>
      </c>
      <c r="AH63" s="10"/>
      <c r="AI63" s="9">
        <f>'[1]Ky2'!BS63</f>
        <v>7</v>
      </c>
      <c r="AJ63" s="10"/>
      <c r="AK63" s="33">
        <f t="shared" si="1"/>
        <v>7.42</v>
      </c>
      <c r="AL63" s="1"/>
      <c r="AM63" s="14">
        <v>56</v>
      </c>
      <c r="AN63" s="11" t="s">
        <v>14</v>
      </c>
      <c r="AO63" s="25" t="s">
        <v>81</v>
      </c>
      <c r="AP63" s="13">
        <v>32393</v>
      </c>
      <c r="AQ63" s="71"/>
      <c r="AR63" s="71"/>
      <c r="AS63" s="72">
        <f>'[1]Ky 3'!W63</f>
        <v>7</v>
      </c>
      <c r="AT63" s="71"/>
      <c r="AU63" s="71"/>
      <c r="AV63" s="71"/>
      <c r="AW63" s="71"/>
      <c r="AX63" s="71"/>
      <c r="AY63" s="14">
        <v>56</v>
      </c>
      <c r="AZ63" s="11" t="s">
        <v>14</v>
      </c>
      <c r="BA63" s="25" t="s">
        <v>81</v>
      </c>
      <c r="BB63" s="13">
        <v>32393</v>
      </c>
      <c r="BC63" s="73">
        <f t="shared" si="2"/>
        <v>7.35</v>
      </c>
      <c r="BD63" s="73">
        <f t="shared" si="3"/>
        <v>7.42</v>
      </c>
      <c r="BE63" s="72">
        <f t="shared" si="4"/>
        <v>0</v>
      </c>
      <c r="BF63" s="72"/>
      <c r="BG63" s="74">
        <f t="shared" si="5"/>
        <v>5.54</v>
      </c>
      <c r="BH63" s="14">
        <v>56</v>
      </c>
      <c r="BI63" s="11" t="s">
        <v>14</v>
      </c>
      <c r="BJ63" s="25" t="s">
        <v>81</v>
      </c>
      <c r="BK63" s="13">
        <v>32393</v>
      </c>
      <c r="BL63" s="73"/>
      <c r="BM63" s="73"/>
      <c r="BN63" s="72"/>
      <c r="BO63" s="72"/>
      <c r="BP63" s="74"/>
    </row>
    <row r="64" spans="1:68" ht="13.5" customHeight="1">
      <c r="A64" s="14">
        <v>57</v>
      </c>
      <c r="B64" s="11" t="s">
        <v>11</v>
      </c>
      <c r="C64" s="25" t="s">
        <v>82</v>
      </c>
      <c r="D64" s="13">
        <v>32176</v>
      </c>
      <c r="E64" s="7">
        <f>'[1]Ky1'!K64</f>
        <v>8</v>
      </c>
      <c r="F64" s="7"/>
      <c r="G64" s="7">
        <f>'[1]Ky1'!W64</f>
        <v>8</v>
      </c>
      <c r="H64" s="7"/>
      <c r="I64" s="7">
        <f>'[1]Ky1'!AI64</f>
        <v>7</v>
      </c>
      <c r="J64" s="7"/>
      <c r="K64" s="6">
        <f>'[1]Ky1'!AU64</f>
        <v>6</v>
      </c>
      <c r="L64" s="15"/>
      <c r="M64" s="6">
        <f>'[1]Ky1'!BG64</f>
        <v>8</v>
      </c>
      <c r="N64" s="15"/>
      <c r="O64" s="6">
        <f>'[1]Ky1'!BS64</f>
        <v>7</v>
      </c>
      <c r="P64" s="6"/>
      <c r="Q64" s="6">
        <f>'[1]Ky1'!CE64</f>
        <v>7</v>
      </c>
      <c r="R64" s="6"/>
      <c r="S64" s="33">
        <f t="shared" si="0"/>
        <v>7.22</v>
      </c>
      <c r="T64" s="1"/>
      <c r="U64" s="14">
        <v>57</v>
      </c>
      <c r="V64" s="11" t="s">
        <v>11</v>
      </c>
      <c r="W64" s="25" t="s">
        <v>82</v>
      </c>
      <c r="X64" s="13">
        <v>32176</v>
      </c>
      <c r="Y64" s="8">
        <f>'[1]Ky2'!K64</f>
        <v>7</v>
      </c>
      <c r="Z64" s="8"/>
      <c r="AA64" s="8">
        <f>'[1]Ky2'!W64</f>
        <v>6</v>
      </c>
      <c r="AB64" s="8"/>
      <c r="AC64" s="8">
        <f>'[1]Ky2'!AI64</f>
        <v>7</v>
      </c>
      <c r="AD64" s="8"/>
      <c r="AE64" s="9">
        <f>'[1]Ky2'!AU64</f>
        <v>5</v>
      </c>
      <c r="AF64" s="10"/>
      <c r="AG64" s="9">
        <f>'[1]Ky2'!BG64</f>
        <v>8</v>
      </c>
      <c r="AH64" s="10"/>
      <c r="AI64" s="9">
        <f>'[1]Ky2'!BS64</f>
        <v>6</v>
      </c>
      <c r="AJ64" s="9"/>
      <c r="AK64" s="33">
        <f t="shared" si="1"/>
        <v>6.53</v>
      </c>
      <c r="AL64" s="1"/>
      <c r="AM64" s="14">
        <v>57</v>
      </c>
      <c r="AN64" s="11" t="s">
        <v>11</v>
      </c>
      <c r="AO64" s="25" t="s">
        <v>82</v>
      </c>
      <c r="AP64" s="13">
        <v>32176</v>
      </c>
      <c r="AQ64" s="71"/>
      <c r="AR64" s="71"/>
      <c r="AS64" s="72">
        <f>'[1]Ky 3'!W64</f>
        <v>7</v>
      </c>
      <c r="AT64" s="71"/>
      <c r="AU64" s="71"/>
      <c r="AV64" s="71"/>
      <c r="AW64" s="71"/>
      <c r="AX64" s="71"/>
      <c r="AY64" s="14">
        <v>57</v>
      </c>
      <c r="AZ64" s="11" t="s">
        <v>11</v>
      </c>
      <c r="BA64" s="25" t="s">
        <v>82</v>
      </c>
      <c r="BB64" s="13">
        <v>32176</v>
      </c>
      <c r="BC64" s="73">
        <f t="shared" si="2"/>
        <v>7.22</v>
      </c>
      <c r="BD64" s="73">
        <f t="shared" si="3"/>
        <v>6.53</v>
      </c>
      <c r="BE64" s="72">
        <f t="shared" si="4"/>
        <v>0</v>
      </c>
      <c r="BF64" s="72"/>
      <c r="BG64" s="74">
        <f t="shared" si="5"/>
        <v>5.18</v>
      </c>
      <c r="BH64" s="14">
        <v>57</v>
      </c>
      <c r="BI64" s="11" t="s">
        <v>11</v>
      </c>
      <c r="BJ64" s="25" t="s">
        <v>82</v>
      </c>
      <c r="BK64" s="13">
        <v>32176</v>
      </c>
      <c r="BL64" s="73"/>
      <c r="BM64" s="73"/>
      <c r="BN64" s="72"/>
      <c r="BO64" s="72"/>
      <c r="BP64" s="74"/>
    </row>
    <row r="65" spans="1:68" ht="13.5" customHeight="1">
      <c r="A65" s="14">
        <v>58</v>
      </c>
      <c r="B65" s="11" t="s">
        <v>30</v>
      </c>
      <c r="C65" s="25" t="s">
        <v>83</v>
      </c>
      <c r="D65" s="13">
        <v>32790</v>
      </c>
      <c r="E65" s="19">
        <f>'[1]Ky1'!K65</f>
        <v>8</v>
      </c>
      <c r="F65" s="19"/>
      <c r="G65" s="7">
        <f>'[1]Ky1'!W65</f>
        <v>7</v>
      </c>
      <c r="H65" s="19"/>
      <c r="I65" s="7">
        <f>'[1]Ky1'!AI65</f>
        <v>9</v>
      </c>
      <c r="J65" s="19"/>
      <c r="K65" s="6">
        <f>'[1]Ky1'!AU65</f>
        <v>6</v>
      </c>
      <c r="L65" s="21"/>
      <c r="M65" s="26">
        <f>'[1]Ky1'!BG65</f>
        <v>3</v>
      </c>
      <c r="N65" s="6">
        <f>'[1]Ky1'!BH65</f>
        <v>6</v>
      </c>
      <c r="O65" s="6">
        <f>'[1]Ky1'!BS65</f>
        <v>7</v>
      </c>
      <c r="P65" s="20"/>
      <c r="Q65" s="6">
        <f>'[1]Ky1'!CE65</f>
        <v>8</v>
      </c>
      <c r="R65" s="21"/>
      <c r="S65" s="33">
        <f t="shared" si="0"/>
        <v>7.17</v>
      </c>
      <c r="T65" s="4"/>
      <c r="U65" s="14">
        <v>58</v>
      </c>
      <c r="V65" s="11" t="s">
        <v>30</v>
      </c>
      <c r="W65" s="25" t="s">
        <v>83</v>
      </c>
      <c r="X65" s="13">
        <v>32790</v>
      </c>
      <c r="Y65" s="8">
        <f>'[1]Ky2'!K65</f>
        <v>8</v>
      </c>
      <c r="Z65" s="28"/>
      <c r="AA65" s="8">
        <f>'[1]Ky2'!W65</f>
        <v>8</v>
      </c>
      <c r="AB65" s="28"/>
      <c r="AC65" s="8">
        <f>'[1]Ky2'!AI65</f>
        <v>7</v>
      </c>
      <c r="AD65" s="28"/>
      <c r="AE65" s="9">
        <f>'[1]Ky2'!AU65</f>
        <v>5</v>
      </c>
      <c r="AF65" s="30"/>
      <c r="AG65" s="9">
        <f>'[1]Ky2'!BG65</f>
        <v>8</v>
      </c>
      <c r="AH65" s="30"/>
      <c r="AI65" s="9">
        <f>'[1]Ky2'!BS65</f>
        <v>7</v>
      </c>
      <c r="AJ65" s="29"/>
      <c r="AK65" s="33">
        <f t="shared" si="1"/>
        <v>7.26</v>
      </c>
      <c r="AL65" s="4"/>
      <c r="AM65" s="14">
        <v>58</v>
      </c>
      <c r="AN65" s="11" t="s">
        <v>30</v>
      </c>
      <c r="AO65" s="25" t="s">
        <v>83</v>
      </c>
      <c r="AP65" s="13">
        <v>32790</v>
      </c>
      <c r="AQ65" s="71"/>
      <c r="AR65" s="71"/>
      <c r="AS65" s="72">
        <f>'[1]Ky 3'!W65</f>
        <v>8</v>
      </c>
      <c r="AT65" s="71"/>
      <c r="AU65" s="71"/>
      <c r="AV65" s="71"/>
      <c r="AW65" s="71"/>
      <c r="AX65" s="71"/>
      <c r="AY65" s="14">
        <v>58</v>
      </c>
      <c r="AZ65" s="11" t="s">
        <v>30</v>
      </c>
      <c r="BA65" s="25" t="s">
        <v>83</v>
      </c>
      <c r="BB65" s="13">
        <v>32790</v>
      </c>
      <c r="BC65" s="73">
        <f t="shared" si="2"/>
        <v>7.17</v>
      </c>
      <c r="BD65" s="73">
        <f t="shared" si="3"/>
        <v>7.26</v>
      </c>
      <c r="BE65" s="72">
        <f t="shared" si="4"/>
        <v>0</v>
      </c>
      <c r="BF65" s="72"/>
      <c r="BG65" s="74">
        <f t="shared" si="5"/>
        <v>5.41</v>
      </c>
      <c r="BH65" s="14">
        <v>58</v>
      </c>
      <c r="BI65" s="11" t="s">
        <v>30</v>
      </c>
      <c r="BJ65" s="25" t="s">
        <v>83</v>
      </c>
      <c r="BK65" s="13">
        <v>32790</v>
      </c>
      <c r="BL65" s="73"/>
      <c r="BM65" s="73"/>
      <c r="BN65" s="72"/>
      <c r="BO65" s="72"/>
      <c r="BP65" s="74"/>
    </row>
    <row r="66" spans="1:68" ht="15.75">
      <c r="A66" s="16">
        <v>59</v>
      </c>
      <c r="B66" s="17" t="s">
        <v>114</v>
      </c>
      <c r="C66" s="18" t="s">
        <v>115</v>
      </c>
      <c r="D66" s="17" t="s">
        <v>116</v>
      </c>
      <c r="E66" s="7">
        <f>'[1]Ky1'!K66</f>
        <v>9</v>
      </c>
      <c r="F66" s="22"/>
      <c r="G66" s="7">
        <f>'[1]Ky1'!W66</f>
        <v>5</v>
      </c>
      <c r="H66" s="22"/>
      <c r="I66" s="7">
        <f>'[1]Ky1'!AI66</f>
        <v>9</v>
      </c>
      <c r="J66" s="22"/>
      <c r="K66" s="6">
        <f>'[1]Ky1'!AU66</f>
        <v>6</v>
      </c>
      <c r="L66" s="31"/>
      <c r="M66" s="6">
        <f>'[1]Ky1'!BG66</f>
        <v>7</v>
      </c>
      <c r="N66" s="31"/>
      <c r="O66" s="6">
        <f>'[1]Ky1'!BS66</f>
        <v>7</v>
      </c>
      <c r="P66" s="23"/>
      <c r="Q66" s="6">
        <f>'[1]Ky1'!CE66</f>
        <v>6</v>
      </c>
      <c r="R66" s="23"/>
      <c r="S66" s="79">
        <f t="shared" si="0"/>
        <v>7.04</v>
      </c>
      <c r="T66" s="31"/>
      <c r="U66" s="16">
        <v>59</v>
      </c>
      <c r="V66" s="80" t="s">
        <v>114</v>
      </c>
      <c r="W66" s="81" t="s">
        <v>115</v>
      </c>
      <c r="X66" s="17" t="s">
        <v>116</v>
      </c>
      <c r="Y66" s="8">
        <f>'[1]Ky2'!K66</f>
        <v>7</v>
      </c>
      <c r="Z66" s="31"/>
      <c r="AA66" s="8">
        <f>'[1]Ky2'!W66</f>
        <v>8</v>
      </c>
      <c r="AB66" s="31"/>
      <c r="AC66" s="8">
        <f>'[1]Ky2'!AI66</f>
        <v>7</v>
      </c>
      <c r="AD66" s="31"/>
      <c r="AE66" s="9">
        <f>'[1]Ky2'!AU66</f>
        <v>9</v>
      </c>
      <c r="AF66" s="31"/>
      <c r="AG66" s="9">
        <f>'[1]Ky2'!BG66</f>
        <v>8</v>
      </c>
      <c r="AH66" s="31"/>
      <c r="AI66" s="9">
        <f>'[1]Ky2'!BS66</f>
        <v>8</v>
      </c>
      <c r="AJ66" s="31"/>
      <c r="AK66" s="79">
        <f t="shared" si="1"/>
        <v>7.79</v>
      </c>
      <c r="AL66" s="31"/>
      <c r="AM66" s="16">
        <v>59</v>
      </c>
      <c r="AN66" s="80" t="s">
        <v>114</v>
      </c>
      <c r="AO66" s="81" t="s">
        <v>115</v>
      </c>
      <c r="AP66" s="17" t="s">
        <v>116</v>
      </c>
      <c r="AQ66" s="71"/>
      <c r="AR66" s="71"/>
      <c r="AS66" s="72">
        <f>'[1]Ky 3'!W66</f>
        <v>7</v>
      </c>
      <c r="AT66" s="71"/>
      <c r="AU66" s="71"/>
      <c r="AV66" s="71"/>
      <c r="AW66" s="71"/>
      <c r="AX66" s="71"/>
      <c r="AY66" s="16">
        <v>59</v>
      </c>
      <c r="AZ66" s="80" t="s">
        <v>114</v>
      </c>
      <c r="BA66" s="81" t="s">
        <v>115</v>
      </c>
      <c r="BB66" s="17" t="s">
        <v>116</v>
      </c>
      <c r="BC66" s="73">
        <f t="shared" si="2"/>
        <v>7.04</v>
      </c>
      <c r="BD66" s="73">
        <f t="shared" si="3"/>
        <v>7.79</v>
      </c>
      <c r="BE66" s="72">
        <f t="shared" si="4"/>
        <v>0</v>
      </c>
      <c r="BF66" s="72"/>
      <c r="BG66" s="74">
        <f t="shared" si="5"/>
        <v>5.53</v>
      </c>
      <c r="BH66" s="16">
        <v>59</v>
      </c>
      <c r="BI66" s="80" t="s">
        <v>114</v>
      </c>
      <c r="BJ66" s="81" t="s">
        <v>115</v>
      </c>
      <c r="BK66" s="17" t="s">
        <v>116</v>
      </c>
      <c r="BL66" s="73"/>
      <c r="BM66" s="73"/>
      <c r="BN66" s="72"/>
      <c r="BO66" s="72"/>
      <c r="BP66" s="74"/>
    </row>
    <row r="67" spans="1:68" ht="15.75">
      <c r="A67" s="82" t="s">
        <v>159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 t="s">
        <v>159</v>
      </c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 t="s">
        <v>159</v>
      </c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 t="s">
        <v>159</v>
      </c>
      <c r="AZ67" s="82"/>
      <c r="BA67" s="82"/>
      <c r="BB67" s="82"/>
      <c r="BC67" s="82"/>
      <c r="BD67" s="82"/>
      <c r="BE67" s="82"/>
      <c r="BF67" s="82"/>
      <c r="BG67" s="82"/>
      <c r="BH67" s="82" t="s">
        <v>159</v>
      </c>
      <c r="BI67" s="82"/>
      <c r="BJ67" s="82"/>
      <c r="BK67" s="82"/>
      <c r="BL67" s="82"/>
      <c r="BM67" s="82"/>
      <c r="BN67" s="82"/>
      <c r="BO67" s="82"/>
      <c r="BP67" s="82"/>
    </row>
    <row r="68" spans="13:68" ht="15.75">
      <c r="M68" s="83" t="s">
        <v>160</v>
      </c>
      <c r="N68" s="83"/>
      <c r="O68" s="83"/>
      <c r="P68" s="83"/>
      <c r="Q68" s="83"/>
      <c r="R68" s="83"/>
      <c r="S68" s="83"/>
      <c r="T68" s="83"/>
      <c r="X68" s="5"/>
      <c r="Y68" s="5"/>
      <c r="Z68" s="5"/>
      <c r="AA68" s="5"/>
      <c r="AB68" s="5"/>
      <c r="AC68" s="5"/>
      <c r="AD68" s="5"/>
      <c r="AF68" s="83" t="s">
        <v>161</v>
      </c>
      <c r="AG68" s="83"/>
      <c r="AH68" s="83"/>
      <c r="AI68" s="83"/>
      <c r="AJ68" s="83"/>
      <c r="AK68" s="83"/>
      <c r="AL68" s="83"/>
      <c r="AM68" s="84"/>
      <c r="AN68" s="84"/>
      <c r="AT68" s="83" t="s">
        <v>161</v>
      </c>
      <c r="AU68" s="83"/>
      <c r="AV68" s="83"/>
      <c r="AW68" s="83"/>
      <c r="AX68" s="83"/>
      <c r="AY68" s="84"/>
      <c r="AZ68" s="84"/>
      <c r="BE68" s="83" t="s">
        <v>161</v>
      </c>
      <c r="BF68" s="83"/>
      <c r="BG68" s="83"/>
      <c r="BH68" s="84"/>
      <c r="BI68" s="84"/>
      <c r="BN68" s="83" t="s">
        <v>161</v>
      </c>
      <c r="BO68" s="83"/>
      <c r="BP68" s="83"/>
    </row>
    <row r="69" spans="2:68" ht="15.75" customHeight="1">
      <c r="B69" s="34" t="s">
        <v>126</v>
      </c>
      <c r="C69" s="34"/>
      <c r="N69" s="35" t="s">
        <v>127</v>
      </c>
      <c r="O69" s="35"/>
      <c r="P69" s="35"/>
      <c r="Q69" s="35"/>
      <c r="R69" s="35"/>
      <c r="S69" s="35"/>
      <c r="T69" s="35"/>
      <c r="V69" s="34" t="s">
        <v>126</v>
      </c>
      <c r="W69" s="34"/>
      <c r="X69" s="5"/>
      <c r="Y69" s="5"/>
      <c r="Z69" s="5"/>
      <c r="AA69" s="5"/>
      <c r="AB69" s="5"/>
      <c r="AC69" s="5"/>
      <c r="AD69" s="5"/>
      <c r="AG69" s="35" t="s">
        <v>127</v>
      </c>
      <c r="AH69" s="35"/>
      <c r="AI69" s="35"/>
      <c r="AJ69" s="35"/>
      <c r="AK69" s="35"/>
      <c r="AL69" s="35"/>
      <c r="AM69" s="34" t="s">
        <v>126</v>
      </c>
      <c r="AN69" s="34"/>
      <c r="AO69" s="34"/>
      <c r="AT69" s="35" t="s">
        <v>127</v>
      </c>
      <c r="AU69" s="35"/>
      <c r="AV69" s="35"/>
      <c r="AW69" s="35"/>
      <c r="AX69" s="35"/>
      <c r="AY69" s="34" t="s">
        <v>126</v>
      </c>
      <c r="AZ69" s="34"/>
      <c r="BA69" s="34"/>
      <c r="BE69" s="35" t="s">
        <v>127</v>
      </c>
      <c r="BF69" s="35"/>
      <c r="BG69" s="35"/>
      <c r="BH69" s="34" t="s">
        <v>126</v>
      </c>
      <c r="BI69" s="34"/>
      <c r="BJ69" s="34"/>
      <c r="BN69" s="35" t="s">
        <v>127</v>
      </c>
      <c r="BO69" s="35"/>
      <c r="BP69" s="35"/>
    </row>
    <row r="70" spans="24:30" ht="12.75">
      <c r="X70" s="5"/>
      <c r="Y70" s="5"/>
      <c r="Z70" s="5"/>
      <c r="AA70" s="5"/>
      <c r="AB70" s="5"/>
      <c r="AC70" s="5"/>
      <c r="AD70" s="5"/>
    </row>
    <row r="71" spans="24:30" ht="12.75">
      <c r="X71" s="5"/>
      <c r="Y71" s="5"/>
      <c r="Z71" s="5"/>
      <c r="AA71" s="5"/>
      <c r="AB71" s="5"/>
      <c r="AC71" s="5"/>
      <c r="AD71" s="5"/>
    </row>
    <row r="72" spans="24:30" ht="12.75">
      <c r="X72" s="5"/>
      <c r="Y72" s="5"/>
      <c r="Z72" s="5"/>
      <c r="AA72" s="5"/>
      <c r="AB72" s="5"/>
      <c r="AC72" s="5"/>
      <c r="AD72" s="5"/>
    </row>
    <row r="73" spans="24:30" ht="12.75">
      <c r="X73" s="5"/>
      <c r="Y73" s="5"/>
      <c r="Z73" s="5"/>
      <c r="AA73" s="5"/>
      <c r="AB73" s="5"/>
      <c r="AC73" s="5"/>
      <c r="AD73" s="5"/>
    </row>
    <row r="74" spans="2:68" ht="15.75">
      <c r="B74" s="36" t="s">
        <v>128</v>
      </c>
      <c r="C74" s="36"/>
      <c r="D74" s="32"/>
      <c r="E74" s="32"/>
      <c r="F74" s="32"/>
      <c r="G74" s="32"/>
      <c r="H74" s="32"/>
      <c r="I74" s="32"/>
      <c r="J74" s="32"/>
      <c r="K74" s="32"/>
      <c r="M74" s="85"/>
      <c r="N74" s="36" t="s">
        <v>129</v>
      </c>
      <c r="O74" s="36"/>
      <c r="P74" s="36"/>
      <c r="Q74" s="36"/>
      <c r="R74" s="36"/>
      <c r="S74" s="36"/>
      <c r="T74" s="36"/>
      <c r="V74" s="36" t="s">
        <v>128</v>
      </c>
      <c r="W74" s="36"/>
      <c r="X74" s="32"/>
      <c r="Y74" s="32"/>
      <c r="Z74" s="32"/>
      <c r="AA74" s="32"/>
      <c r="AB74" s="32"/>
      <c r="AC74" s="32"/>
      <c r="AD74" s="32"/>
      <c r="AE74" s="32"/>
      <c r="AG74" s="36" t="s">
        <v>129</v>
      </c>
      <c r="AH74" s="36"/>
      <c r="AI74" s="36"/>
      <c r="AJ74" s="36"/>
      <c r="AK74" s="36"/>
      <c r="AL74" s="36"/>
      <c r="AM74" s="36" t="s">
        <v>128</v>
      </c>
      <c r="AN74" s="36"/>
      <c r="AO74" s="36"/>
      <c r="AT74" s="36" t="s">
        <v>129</v>
      </c>
      <c r="AU74" s="36"/>
      <c r="AV74" s="36"/>
      <c r="AW74" s="36"/>
      <c r="AX74" s="36"/>
      <c r="AY74" s="36" t="s">
        <v>128</v>
      </c>
      <c r="AZ74" s="36"/>
      <c r="BA74" s="36"/>
      <c r="BE74" s="36" t="s">
        <v>129</v>
      </c>
      <c r="BF74" s="36"/>
      <c r="BG74" s="36"/>
      <c r="BH74" s="36" t="s">
        <v>128</v>
      </c>
      <c r="BI74" s="36"/>
      <c r="BJ74" s="36"/>
      <c r="BN74" s="36" t="s">
        <v>129</v>
      </c>
      <c r="BO74" s="36"/>
      <c r="BP74" s="36"/>
    </row>
  </sheetData>
  <mergeCells count="111">
    <mergeCell ref="BN74:BP74"/>
    <mergeCell ref="BN69:BP69"/>
    <mergeCell ref="B74:C74"/>
    <mergeCell ref="N74:T74"/>
    <mergeCell ref="V74:W74"/>
    <mergeCell ref="AG74:AL74"/>
    <mergeCell ref="AM74:AO74"/>
    <mergeCell ref="AT74:AX74"/>
    <mergeCell ref="AY74:BA74"/>
    <mergeCell ref="BE74:BG74"/>
    <mergeCell ref="BH74:BJ74"/>
    <mergeCell ref="AT69:AX69"/>
    <mergeCell ref="AY69:BA69"/>
    <mergeCell ref="BE69:BG69"/>
    <mergeCell ref="BH69:BJ69"/>
    <mergeCell ref="N69:T69"/>
    <mergeCell ref="V69:W69"/>
    <mergeCell ref="AG69:AL69"/>
    <mergeCell ref="AM69:AO69"/>
    <mergeCell ref="BH67:BP67"/>
    <mergeCell ref="M68:T68"/>
    <mergeCell ref="AF68:AL68"/>
    <mergeCell ref="AT68:AX68"/>
    <mergeCell ref="BE68:BG68"/>
    <mergeCell ref="BN68:BP68"/>
    <mergeCell ref="A67:T67"/>
    <mergeCell ref="U67:AL67"/>
    <mergeCell ref="AM67:AX67"/>
    <mergeCell ref="AY67:BG67"/>
    <mergeCell ref="BL5:BL6"/>
    <mergeCell ref="BM5:BN6"/>
    <mergeCell ref="BO5:BP6"/>
    <mergeCell ref="AQ6:AR6"/>
    <mergeCell ref="AS6:AT6"/>
    <mergeCell ref="AU6:AV6"/>
    <mergeCell ref="AW6:AX6"/>
    <mergeCell ref="BG5:BG6"/>
    <mergeCell ref="BH5:BH7"/>
    <mergeCell ref="BI5:BJ7"/>
    <mergeCell ref="BK5:BK7"/>
    <mergeCell ref="BC5:BC6"/>
    <mergeCell ref="BD5:BD6"/>
    <mergeCell ref="BE5:BE6"/>
    <mergeCell ref="BF5:BF6"/>
    <mergeCell ref="AW5:AX5"/>
    <mergeCell ref="AY5:AY7"/>
    <mergeCell ref="AZ5:BA7"/>
    <mergeCell ref="BB5:BB7"/>
    <mergeCell ref="AP5:AP7"/>
    <mergeCell ref="AQ5:AR5"/>
    <mergeCell ref="AS5:AT5"/>
    <mergeCell ref="AU5:AV5"/>
    <mergeCell ref="BH3:BK3"/>
    <mergeCell ref="BL3:BP3"/>
    <mergeCell ref="A5:A7"/>
    <mergeCell ref="B5:C7"/>
    <mergeCell ref="D5:D7"/>
    <mergeCell ref="U5:U7"/>
    <mergeCell ref="V5:W7"/>
    <mergeCell ref="X5:X7"/>
    <mergeCell ref="AM5:AM7"/>
    <mergeCell ref="AN5:AO7"/>
    <mergeCell ref="AM3:AP3"/>
    <mergeCell ref="AQ3:AX3"/>
    <mergeCell ref="AY3:BB3"/>
    <mergeCell ref="BC3:BG3"/>
    <mergeCell ref="AM1:AP1"/>
    <mergeCell ref="AY1:BB1"/>
    <mergeCell ref="BH1:BK1"/>
    <mergeCell ref="AM2:AP2"/>
    <mergeCell ref="AY2:BB2"/>
    <mergeCell ref="BH2:BK2"/>
    <mergeCell ref="AG5:AH5"/>
    <mergeCell ref="AI5:AJ5"/>
    <mergeCell ref="AK5:AL5"/>
    <mergeCell ref="AC6:AD6"/>
    <mergeCell ref="AE6:AF6"/>
    <mergeCell ref="AG6:AH6"/>
    <mergeCell ref="AI6:AJ6"/>
    <mergeCell ref="AK6:AL6"/>
    <mergeCell ref="S5:T5"/>
    <mergeCell ref="O6:P6"/>
    <mergeCell ref="Q6:R6"/>
    <mergeCell ref="I5:J5"/>
    <mergeCell ref="I6:J6"/>
    <mergeCell ref="K6:L6"/>
    <mergeCell ref="M6:N6"/>
    <mergeCell ref="E3:T3"/>
    <mergeCell ref="G5:H5"/>
    <mergeCell ref="G6:H6"/>
    <mergeCell ref="A1:D1"/>
    <mergeCell ref="A2:D2"/>
    <mergeCell ref="A3:D3"/>
    <mergeCell ref="E5:F5"/>
    <mergeCell ref="AE5:AF5"/>
    <mergeCell ref="U1:X1"/>
    <mergeCell ref="U2:X2"/>
    <mergeCell ref="U3:X3"/>
    <mergeCell ref="E6:F6"/>
    <mergeCell ref="S6:T6"/>
    <mergeCell ref="K5:L5"/>
    <mergeCell ref="M5:N5"/>
    <mergeCell ref="O5:P5"/>
    <mergeCell ref="Q5:R5"/>
    <mergeCell ref="Y3:AL3"/>
    <mergeCell ref="B69:C69"/>
    <mergeCell ref="Y5:Z5"/>
    <mergeCell ref="AA5:AB5"/>
    <mergeCell ref="Y6:Z6"/>
    <mergeCell ref="AA6:AB6"/>
    <mergeCell ref="AC5:AD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2012-01-06T07:25:03Z</cp:lastPrinted>
  <dcterms:created xsi:type="dcterms:W3CDTF">2010-10-17T02:22:09Z</dcterms:created>
  <dcterms:modified xsi:type="dcterms:W3CDTF">2012-11-05T07:58:38Z</dcterms:modified>
  <cp:category/>
  <cp:version/>
  <cp:contentType/>
  <cp:contentStatus/>
</cp:coreProperties>
</file>